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Planilha1 (2)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/>
  <c r="K29"/>
  <c r="K28"/>
  <c r="K27"/>
  <c r="K26"/>
  <c r="K144"/>
  <c r="K143"/>
  <c r="K142"/>
  <c r="K141"/>
  <c r="K129"/>
  <c r="K128"/>
  <c r="K127"/>
  <c r="K126"/>
  <c r="K34"/>
  <c r="K33"/>
  <c r="K32"/>
  <c r="K31"/>
  <c r="K109"/>
  <c r="K108"/>
  <c r="K107"/>
  <c r="K106"/>
  <c r="K84"/>
  <c r="K83"/>
  <c r="K82"/>
  <c r="K81"/>
  <c r="K79"/>
  <c r="K78"/>
  <c r="K77"/>
  <c r="K76"/>
  <c r="K69"/>
  <c r="K68"/>
  <c r="K67"/>
  <c r="K66"/>
  <c r="K74"/>
  <c r="K73"/>
  <c r="K72"/>
  <c r="K71"/>
  <c r="K64"/>
  <c r="K63"/>
  <c r="K62"/>
  <c r="K61"/>
  <c r="K54"/>
  <c r="K53"/>
  <c r="K52"/>
  <c r="K51"/>
  <c r="K44"/>
  <c r="K43"/>
  <c r="K42"/>
  <c r="K41"/>
  <c r="K24"/>
  <c r="K23"/>
  <c r="K22"/>
  <c r="K21"/>
  <c r="K14"/>
  <c r="K13"/>
  <c r="K11"/>
  <c r="K19"/>
  <c r="K18"/>
  <c r="K17"/>
  <c r="K16"/>
  <c r="K139"/>
  <c r="K138"/>
  <c r="K137"/>
  <c r="K136"/>
  <c r="K134"/>
  <c r="K133"/>
  <c r="K132"/>
  <c r="K131"/>
  <c r="K89"/>
  <c r="K88"/>
  <c r="K87"/>
  <c r="K86"/>
  <c r="K124"/>
  <c r="K123"/>
  <c r="K122"/>
  <c r="K121"/>
  <c r="K119"/>
  <c r="K118"/>
  <c r="K117"/>
  <c r="K116"/>
  <c r="K114"/>
  <c r="K113"/>
  <c r="K112"/>
  <c r="K111"/>
  <c r="K104"/>
  <c r="K103"/>
  <c r="K102"/>
  <c r="K101"/>
  <c r="K99"/>
  <c r="K98"/>
  <c r="K97"/>
  <c r="K96"/>
  <c r="K94"/>
  <c r="K93"/>
  <c r="K92"/>
  <c r="K91"/>
  <c r="K59"/>
  <c r="K58"/>
  <c r="K57"/>
  <c r="K56"/>
  <c r="K49"/>
  <c r="K48"/>
  <c r="K47"/>
  <c r="K46"/>
  <c r="K39"/>
  <c r="K38"/>
  <c r="K37"/>
  <c r="K36"/>
  <c r="K7"/>
  <c r="K8"/>
  <c r="K9"/>
  <c r="K6"/>
  <c r="K140" l="1"/>
  <c r="L140" s="1"/>
  <c r="K135"/>
  <c r="L135" s="1"/>
  <c r="K20"/>
  <c r="L20" s="1"/>
  <c r="K130"/>
  <c r="L130" s="1"/>
  <c r="K15"/>
  <c r="L15" s="1"/>
  <c r="K85"/>
  <c r="L85" s="1"/>
  <c r="K75"/>
  <c r="L75" s="1"/>
  <c r="K145"/>
  <c r="L145" s="1"/>
  <c r="K110"/>
  <c r="L110" s="1"/>
  <c r="K90"/>
  <c r="L90" s="1"/>
  <c r="K35"/>
  <c r="L35" s="1"/>
  <c r="K30"/>
  <c r="L30" s="1"/>
  <c r="K80"/>
  <c r="L80" s="1"/>
  <c r="K70"/>
  <c r="L70" s="1"/>
  <c r="K65"/>
  <c r="L65" s="1"/>
  <c r="K55"/>
  <c r="L55" s="1"/>
  <c r="K45"/>
  <c r="L45" s="1"/>
  <c r="K25"/>
  <c r="L25" s="1"/>
  <c r="K115"/>
  <c r="L115" s="1"/>
  <c r="K105"/>
  <c r="L105" s="1"/>
  <c r="K100"/>
  <c r="L100" s="1"/>
  <c r="K120"/>
  <c r="L120" s="1"/>
  <c r="K125"/>
  <c r="L125" s="1"/>
  <c r="K95"/>
  <c r="L95" s="1"/>
  <c r="K50"/>
  <c r="L50" s="1"/>
  <c r="K60"/>
  <c r="L60" s="1"/>
  <c r="K40"/>
  <c r="L40" s="1"/>
  <c r="K10"/>
  <c r="L10" s="1"/>
  <c r="L146" l="1"/>
  <c r="K146" s="1"/>
</calcChain>
</file>

<file path=xl/sharedStrings.xml><?xml version="1.0" encoding="utf-8"?>
<sst xmlns="http://schemas.openxmlformats.org/spreadsheetml/2006/main" count="345" uniqueCount="101">
  <si>
    <t>Descrição dos Serviços</t>
  </si>
  <si>
    <t>Unidade</t>
  </si>
  <si>
    <t>Preço Unitário (R$)</t>
  </si>
  <si>
    <t>vb</t>
  </si>
  <si>
    <t>Poço: Campestre</t>
  </si>
  <si>
    <t xml:space="preserve">Poço: Paineiras </t>
  </si>
  <si>
    <t>Poço: Montes Verdes e Jardim do Sol</t>
  </si>
  <si>
    <t>Poço: Villagio Marconi</t>
  </si>
  <si>
    <t>Poço: Faita</t>
  </si>
  <si>
    <t>Poço: Jardim 2000</t>
  </si>
  <si>
    <t>Vazão atual = 40 m³/hora - Profundidade da bomba instalada = 230,00 metros - H manométrica = 248 mca.</t>
  </si>
  <si>
    <t>Vazão atual = 25 m³/hora - Profundidade da bomba instalada = 174,00 metros - H manométrica = 192 mca.</t>
  </si>
  <si>
    <t>Vazão atual = 20m³/hora - Profundidade da bomba instalada = 180,00 metros - H manométrica = 195 mca.</t>
  </si>
  <si>
    <t>Transporte e Mobilização</t>
  </si>
  <si>
    <t>Retirada de Equipamento</t>
  </si>
  <si>
    <t>Instalação de Equipamento</t>
  </si>
  <si>
    <t>Teste de Vazão</t>
  </si>
  <si>
    <t>TOTAL DO ITEM:</t>
  </si>
  <si>
    <t>Vazão atual = 23m³/hora - Profundidade da bomba instalada = 139,00 metros - H manométrica = 159 mca.</t>
  </si>
  <si>
    <t>Vazão atual = 110 m³/hora - Profundidade da bomba instalada = 186,00 metros - H manométrica = 196 mca.</t>
  </si>
  <si>
    <t>POÇO: Tapinas - Escola</t>
  </si>
  <si>
    <t>Vazão atual = 8 m³/hora - Profundidade da bomba instalada = 48,00 metros - H manométrica = 65 mca.</t>
  </si>
  <si>
    <t xml:space="preserve">POÇO: Antigo Matadouo </t>
  </si>
  <si>
    <t>Vazão atual = 110 m³/hora - Profundidade da bomba instalada = 82,00 metros - H manométrica = 90 mca.</t>
  </si>
  <si>
    <t>POÇO: Tapinas - Ticão</t>
  </si>
  <si>
    <t>Vazão atual = 30 m³/hora - Profundidade da bomba instalada = 96,00 metros - H manométrica = 168 mca.</t>
  </si>
  <si>
    <t>POÇO: Chácara Oliveira</t>
  </si>
  <si>
    <t>POÇO: Monjolinho</t>
  </si>
  <si>
    <t>Vazão atual = 15 m³/hora - Profundidade da bomba instalada = 45,00 metros - H manométrica = 60  mca.</t>
  </si>
  <si>
    <t>Preço Total (R$)</t>
  </si>
  <si>
    <t>POÇO: Quadro</t>
  </si>
  <si>
    <t>Vazão atual = 6 m³/hora - Profundidade da bomba instalada = 80,00 metros - H manométrica = 100  mca.</t>
  </si>
  <si>
    <t>Vazão atual = 35 m³/hora - Profundidade da bomba instalada = 120,00 metros - H manométrica = 140  mca.</t>
  </si>
  <si>
    <t>POÇO: Butarelo</t>
  </si>
  <si>
    <t>Quant.</t>
  </si>
  <si>
    <t>POÇO:  Antigo Almoxarifado - Prefeitura</t>
  </si>
  <si>
    <t>Vazão atual = 20m³/hora - Profundidade da bomba instalada =96,00 metros - H manométrica = 100  mca.</t>
  </si>
  <si>
    <t>POÇO: Pedro Mazzo</t>
  </si>
  <si>
    <t>POÇO:  Primavera 02 - reservatórios</t>
  </si>
  <si>
    <t>POÇO: Jardim Santa Clara</t>
  </si>
  <si>
    <t>Vazão atual = 100 m³/hora - Profundidade da bomba instalada = 168,00 metros - H manométrica = 175mca.</t>
  </si>
  <si>
    <t>Vazão atual = 8 m³/hora - Profundidade da bomba instalada = 210,00 metros - H manométrica = 220  mca.</t>
  </si>
  <si>
    <t>POÇO: Novo Oriente</t>
  </si>
  <si>
    <t>POÇO: Nova Itápolis</t>
  </si>
  <si>
    <t>POÇO: Garieri Renesto</t>
  </si>
  <si>
    <t>POÇO: São Lourenço</t>
  </si>
  <si>
    <t>Vazão atual = 13m³/hora - Profundidade da bomba instalada = 150,00 metros - H manométrica = 160 mca.</t>
  </si>
  <si>
    <t>POÇO: Nova América - Poço Novo</t>
  </si>
  <si>
    <t>Vazão atual = 35 m³/hora - Profundidade da bomba instalada = 114,00 metros - H manométrica = 124  mca.</t>
  </si>
  <si>
    <t>POÇO: Tapinas Central</t>
  </si>
  <si>
    <t>Vazão atual = 55 m³/hora - Profundidade da bomba instalada = 252,00 metros - H manométrica = 275 mca.</t>
  </si>
  <si>
    <t>POÇO:  Terras de São lourenço</t>
  </si>
  <si>
    <t>Dados do Poço /Equipamentos de Bombeamentos</t>
  </si>
  <si>
    <t>Valor Total  (R$)</t>
  </si>
  <si>
    <t>LOTE</t>
  </si>
  <si>
    <t>Vazão atual = 100m³/hora - Profundidade da bomba instalada = 220,00 metros - H manométrica = 225 mca.</t>
  </si>
  <si>
    <t>Vazão atual = 20 m³/hora - Profundidade da bomba instalada = 78,00 metros - H manométrica = 90 mca.</t>
  </si>
  <si>
    <t>Vazão atual = 35m³/hora - Profundidade da bomba instalada = 15,00 metros - H manométrica = 35 mca.</t>
  </si>
  <si>
    <t>Vazão atual = 20m³/hora - Profundidade da bomba instalada =104,00 metros - H manométrica = 120  mca.</t>
  </si>
  <si>
    <t>POÇO: Primavera Principal</t>
  </si>
  <si>
    <t>Vazão atual = 150 m³/hora - Profundidade da bomba instalada = 222,00 metros - H manométrica = 240mca.</t>
  </si>
  <si>
    <t>POÇO: Av das Pedras</t>
  </si>
  <si>
    <t>POÇO: Laranjeira</t>
  </si>
  <si>
    <t>Vazão atual = 30 m³/hora - Profundidade da bomba instalada = 160,00 metros - H manométrica = 205  mca.</t>
  </si>
  <si>
    <t>Vazão atual = 20m³/hora - Profundidade da bomba instalada = 330,00 metros - H manométrica = 375 mca.</t>
  </si>
  <si>
    <t>Vazão atual = 19 m³/hora - Profundidade da bomba instalada = 216,00 metros - H manométrica = 257,40 mca.</t>
  </si>
  <si>
    <t>ANEXO II - PLANILHA ORÇAMENTÁRIA</t>
  </si>
  <si>
    <t xml:space="preserve">Conjunto moto-bomba submersa,50 CV, 220/380 Volts, 60 Hz, com tubos edutores de aço galvanizado de 4”  </t>
  </si>
  <si>
    <t>com 6 metros de comprimento em cada lance de edutor retirado/instalado.</t>
  </si>
  <si>
    <t xml:space="preserve">Conjunto moto-bomba submersa, 35 CV, 220/380 Volts, 60 Hz, com tubos edutores de aço galvanizado de 3” </t>
  </si>
  <si>
    <t>Conjunto moto-bomba submersa, 30 CV, 220/380 Volts, 60 Hz, com tubos edutores de aço galvanizado de 3”</t>
  </si>
  <si>
    <t xml:space="preserve"> com 6 metros de comprimento em cada lance de edutor retirado/instalado.</t>
  </si>
  <si>
    <t>Conjunto moto-bomba submersa, 23 CV, 220/380 Volts, 60 Hz, com tubos edutores de aço galvanizado de 3”</t>
  </si>
  <si>
    <t>Conjunto moto-bomba submersa, 120 CV, 220/380 Volts, 60 Hz, com tubos edutores de aço galvanizado de 4” 1/2</t>
  </si>
  <si>
    <t xml:space="preserve"> com 09 metros de comprimento em cada lance de edutor retirado/instalado.</t>
  </si>
  <si>
    <t xml:space="preserve">Conjunto moto-bomba submersa, 175 CV, 220/380 Volts, 60 Hz, com tubos edutores de 7” </t>
  </si>
  <si>
    <t>de aço tipo "Petrobras" com 12 metros de comprimento em cada lance de edutor retirado/instalado.</t>
  </si>
  <si>
    <t>Conjunto moto-bomba submersa, 4 CV, 220/380 Volts, 60 Hz, com tubos edutores de aço galvanizado de 1 1/2”</t>
  </si>
  <si>
    <t xml:space="preserve">Conjunto moto-bomba submersa, 40 CV, 220/380 Volts, 60 Hz, com tubos edutores de aço galvanizado de 6” </t>
  </si>
  <si>
    <t xml:space="preserve">Conjunto moto-bomba submersa, 6 CV, 220/380 Volts, 60 Hz, com tubos edutores de aço galvanizado de 2” </t>
  </si>
  <si>
    <t>Conjunto moto-bomba submersa, 20 CV, 220/380 Volts, 60 Hz, com tubos edutores de aço galvanizado de 3”</t>
  </si>
  <si>
    <t xml:space="preserve">Conjunto moto-bomba submersa, 5CV, 220/380 Volts, 60 Hz, com tubos edutores de aço galvanizado de 2” </t>
  </si>
  <si>
    <t>Conjunto moto-bomba submersa, 3 CV, 220/380 Volts, 60 Hz, com tubos edutores de aço galvanizado de 2”</t>
  </si>
  <si>
    <t xml:space="preserve">Conjunto moto-bomba submersa, 30CV, 220/380 Volts, 60 Hz, com tubos edutores de aço galvanizado de 3” </t>
  </si>
  <si>
    <t>Conjunto moto-bomba submersa,12,5 CV, 220/380 Volts, 60 Hz, com tubos edutores de aço galvanizado de 3”</t>
  </si>
  <si>
    <t>Conjunto moto-bomba submersa, 5 CV, 220/380 Volts, 60 Hz, com tubos edutores de aço galvanizado de 3”</t>
  </si>
  <si>
    <t xml:space="preserve">Conjunto moto-bomba submersa,17 CV, 220/380 Volts, 60 Hz, com tubos edutores de aço galvanizado de 3” </t>
  </si>
  <si>
    <t>Conjunto moto-bomba submersa, 120 CV, 220/380 Volts, 60 Hz, com tubos edutores de aço galvanizado de 6”</t>
  </si>
  <si>
    <t xml:space="preserve">Conjunto moto-bomba submersa, 12CV, 220/380 Volts, 60 Hz, com tubos edutores de aço galvanizado de 2” </t>
  </si>
  <si>
    <t>com 3 metros de comprimento em cada lance de edutor retirado/instalado.</t>
  </si>
  <si>
    <t xml:space="preserve">Conjunto moto-bomba submersa, 19CV, 220/380 Volts, 60 Hz, com tubos edutores de aço galvanizado de 2” </t>
  </si>
  <si>
    <t xml:space="preserve">Conjunto moto-bomba submersa,12 CV, 220/380 Volts, 60 Hz, com tubos edutores de aço galvanizado de 3” </t>
  </si>
  <si>
    <t>Conjunto moto-bomba submersa,90 CV, 220/380 Volts, 60 Hz, com tubos edutores de aço galvanizado de 6”</t>
  </si>
  <si>
    <t xml:space="preserve">Conjunto moto-bomba submersa,32,5 CV, 220/380 Volts, 60 Hz, com tubos edutores de aço galvanizado de 3” </t>
  </si>
  <si>
    <t xml:space="preserve">Conjunto moto-bomba submersa, 13 CV, 220/380 Volts, 60 Hz, com tubos edutores de aço galvanizado de 3” </t>
  </si>
  <si>
    <t xml:space="preserve">Conjunto moto-bomba submersa, 15 CV, 220/380 Volts, 60 Hz, com tubos edutores de aço galvanizado de 3” </t>
  </si>
  <si>
    <t>Conjunto moto-bomba submersa, 25 CV, 220/380 Volts, 60 Hz, com tubos edutores de aço galvanizado de 3”</t>
  </si>
  <si>
    <t>POÇO: Recalque Central - ( POÇO dentro da Edificação, Impedimento para guindaste)</t>
  </si>
  <si>
    <r>
      <t>Vazão atual = 20 m³/hora - Profundidade da bomba instalada = 145,00 metros - H manométrica = 145 mca.</t>
    </r>
    <r>
      <rPr>
        <sz val="11"/>
        <color rgb="FFFF0000"/>
        <rFont val="Arial"/>
        <family val="2"/>
      </rPr>
      <t xml:space="preserve"> </t>
    </r>
  </si>
  <si>
    <r>
      <t>Vazão atual = 24 m³/hora - Profundidade da bomba instalada = 162,00 metros - H manométrica = 105 mca.</t>
    </r>
    <r>
      <rPr>
        <sz val="11"/>
        <color rgb="FFFF0000"/>
        <rFont val="Arial"/>
        <family val="2"/>
      </rPr>
      <t xml:space="preserve"> </t>
    </r>
  </si>
  <si>
    <r>
      <t>Vazão atual = 20 m³/hora - Profundidade da bomba instalada = 180,00 metros - H manométrica = 200m mca.</t>
    </r>
    <r>
      <rPr>
        <sz val="11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</si>
</sst>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>
  <fonts count="1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6"/>
      <color theme="1"/>
      <name val="Arial Black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4" fontId="6" fillId="0" borderId="1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justify" vertical="center" wrapText="1"/>
    </xf>
    <xf numFmtId="4" fontId="7" fillId="0" borderId="14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justify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4" fontId="6" fillId="0" borderId="20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29" xfId="0" applyBorder="1"/>
    <xf numFmtId="4" fontId="5" fillId="0" borderId="3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3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0</xdr:rowOff>
    </xdr:from>
    <xdr:to>
      <xdr:col>10</xdr:col>
      <xdr:colOff>314325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FA75AE2A-EFD4-4FB8-A9A3-6CDF802C2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6" y="361950"/>
          <a:ext cx="10668000" cy="1724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3:L147"/>
  <sheetViews>
    <sheetView tabSelected="1" topLeftCell="D130" zoomScale="90" zoomScaleNormal="90" workbookViewId="0">
      <selection activeCell="J149" sqref="J149"/>
    </sheetView>
  </sheetViews>
  <sheetFormatPr defaultRowHeight="14.25"/>
  <cols>
    <col min="4" max="4" width="3.75" customWidth="1"/>
    <col min="5" max="5" width="5.5" bestFit="1" customWidth="1"/>
    <col min="6" max="6" width="96.25" bestFit="1" customWidth="1"/>
    <col min="7" max="7" width="25.125" bestFit="1" customWidth="1"/>
    <col min="8" max="8" width="8" bestFit="1" customWidth="1"/>
    <col min="9" max="9" width="6.5" bestFit="1" customWidth="1"/>
    <col min="10" max="10" width="15.5" customWidth="1"/>
    <col min="11" max="11" width="14.625" bestFit="1" customWidth="1"/>
    <col min="12" max="12" width="12.375" customWidth="1"/>
    <col min="13" max="13" width="63.625" customWidth="1"/>
    <col min="14" max="14" width="50.125" customWidth="1"/>
  </cols>
  <sheetData>
    <row r="3" spans="5:12" ht="135.6" customHeight="1"/>
    <row r="4" spans="5:12" ht="25.5" thickBot="1">
      <c r="E4" s="56" t="s">
        <v>66</v>
      </c>
      <c r="F4" s="56"/>
      <c r="G4" s="56"/>
      <c r="H4" s="56"/>
      <c r="I4" s="56"/>
      <c r="J4" s="56"/>
      <c r="K4" s="56"/>
    </row>
    <row r="5" spans="5:12" ht="36" customHeight="1" thickTop="1" thickBot="1">
      <c r="E5" s="1" t="s">
        <v>54</v>
      </c>
      <c r="F5" s="19" t="s">
        <v>52</v>
      </c>
      <c r="G5" s="17" t="s">
        <v>0</v>
      </c>
      <c r="H5" s="9" t="s">
        <v>1</v>
      </c>
      <c r="I5" s="9" t="s">
        <v>34</v>
      </c>
      <c r="J5" s="9" t="s">
        <v>2</v>
      </c>
      <c r="K5" s="10" t="s">
        <v>29</v>
      </c>
      <c r="L5" s="2"/>
    </row>
    <row r="6" spans="5:12" ht="15" customHeight="1">
      <c r="E6" s="57">
        <v>1</v>
      </c>
      <c r="F6" s="32" t="s">
        <v>4</v>
      </c>
      <c r="G6" s="18" t="s">
        <v>13</v>
      </c>
      <c r="H6" s="5" t="s">
        <v>3</v>
      </c>
      <c r="I6" s="5">
        <v>2</v>
      </c>
      <c r="J6" s="6"/>
      <c r="K6" s="7">
        <f>J6*I6</f>
        <v>0</v>
      </c>
      <c r="L6" s="11"/>
    </row>
    <row r="7" spans="5:12" ht="15" customHeight="1">
      <c r="E7" s="58"/>
      <c r="F7" s="33"/>
      <c r="G7" s="18" t="s">
        <v>14</v>
      </c>
      <c r="H7" s="5"/>
      <c r="I7" s="5">
        <v>2</v>
      </c>
      <c r="J7" s="6"/>
      <c r="K7" s="7">
        <f t="shared" ref="K7:K9" si="0">J7*I7</f>
        <v>0</v>
      </c>
      <c r="L7" s="11"/>
    </row>
    <row r="8" spans="5:12" ht="15" customHeight="1">
      <c r="E8" s="58"/>
      <c r="F8" s="33" t="s">
        <v>10</v>
      </c>
      <c r="G8" s="18" t="s">
        <v>15</v>
      </c>
      <c r="H8" s="5" t="s">
        <v>3</v>
      </c>
      <c r="I8" s="5">
        <v>2</v>
      </c>
      <c r="J8" s="6"/>
      <c r="K8" s="7">
        <f t="shared" si="0"/>
        <v>0</v>
      </c>
      <c r="L8" s="11"/>
    </row>
    <row r="9" spans="5:12" ht="15" customHeight="1">
      <c r="E9" s="58"/>
      <c r="F9" s="34" t="s">
        <v>67</v>
      </c>
      <c r="G9" s="18" t="s">
        <v>16</v>
      </c>
      <c r="H9" s="5" t="s">
        <v>3</v>
      </c>
      <c r="I9" s="5">
        <v>1</v>
      </c>
      <c r="J9" s="6"/>
      <c r="K9" s="7">
        <f t="shared" si="0"/>
        <v>0</v>
      </c>
      <c r="L9" s="11"/>
    </row>
    <row r="10" spans="5:12" ht="34.15" customHeight="1" thickBot="1">
      <c r="E10" s="59"/>
      <c r="F10" s="31" t="s">
        <v>68</v>
      </c>
      <c r="G10" s="42" t="s">
        <v>17</v>
      </c>
      <c r="H10" s="42"/>
      <c r="I10" s="42"/>
      <c r="J10" s="43"/>
      <c r="K10" s="4">
        <f>SUM(K6:K9)</f>
        <v>0</v>
      </c>
      <c r="L10" s="12">
        <f>K10</f>
        <v>0</v>
      </c>
    </row>
    <row r="11" spans="5:12" ht="15" customHeight="1">
      <c r="E11" s="40">
        <v>2</v>
      </c>
      <c r="F11" s="32" t="s">
        <v>5</v>
      </c>
      <c r="G11" s="18" t="s">
        <v>13</v>
      </c>
      <c r="H11" s="5" t="s">
        <v>3</v>
      </c>
      <c r="I11" s="5">
        <v>2</v>
      </c>
      <c r="J11" s="6"/>
      <c r="K11" s="7">
        <f>J11*I11</f>
        <v>0</v>
      </c>
      <c r="L11" s="13"/>
    </row>
    <row r="12" spans="5:12" ht="15" customHeight="1">
      <c r="E12" s="41"/>
      <c r="F12" s="3"/>
      <c r="G12" s="18" t="s">
        <v>14</v>
      </c>
      <c r="H12" s="5"/>
      <c r="I12" s="5">
        <v>2</v>
      </c>
      <c r="J12" s="6"/>
      <c r="K12" s="7">
        <f>J12*I12</f>
        <v>0</v>
      </c>
      <c r="L12" s="13"/>
    </row>
    <row r="13" spans="5:12" ht="15" customHeight="1">
      <c r="E13" s="41"/>
      <c r="F13" s="33" t="s">
        <v>11</v>
      </c>
      <c r="G13" s="18" t="s">
        <v>15</v>
      </c>
      <c r="H13" s="5" t="s">
        <v>3</v>
      </c>
      <c r="I13" s="5">
        <v>2</v>
      </c>
      <c r="J13" s="6"/>
      <c r="K13" s="7">
        <f t="shared" ref="K13:K14" si="1">J13*I13</f>
        <v>0</v>
      </c>
      <c r="L13" s="13"/>
    </row>
    <row r="14" spans="5:12" ht="15" customHeight="1">
      <c r="E14" s="41"/>
      <c r="F14" s="34" t="s">
        <v>69</v>
      </c>
      <c r="G14" s="18" t="s">
        <v>16</v>
      </c>
      <c r="H14" s="5" t="s">
        <v>3</v>
      </c>
      <c r="I14" s="5">
        <v>1</v>
      </c>
      <c r="J14" s="6"/>
      <c r="K14" s="7">
        <f t="shared" si="1"/>
        <v>0</v>
      </c>
      <c r="L14" s="13"/>
    </row>
    <row r="15" spans="5:12" ht="34.9" customHeight="1" thickBot="1">
      <c r="E15" s="49"/>
      <c r="F15" s="31" t="s">
        <v>68</v>
      </c>
      <c r="G15" s="42" t="s">
        <v>17</v>
      </c>
      <c r="H15" s="42"/>
      <c r="I15" s="42"/>
      <c r="J15" s="43"/>
      <c r="K15" s="4">
        <f>SUM(K11:K14)</f>
        <v>0</v>
      </c>
      <c r="L15" s="15">
        <f>K15</f>
        <v>0</v>
      </c>
    </row>
    <row r="16" spans="5:12" ht="13.15" customHeight="1">
      <c r="E16" s="40">
        <v>3</v>
      </c>
      <c r="F16" s="32" t="s">
        <v>6</v>
      </c>
      <c r="G16" s="18" t="s">
        <v>13</v>
      </c>
      <c r="H16" s="5" t="s">
        <v>3</v>
      </c>
      <c r="I16" s="5">
        <v>3</v>
      </c>
      <c r="J16" s="6"/>
      <c r="K16" s="7">
        <f>J16*I16</f>
        <v>0</v>
      </c>
      <c r="L16" s="16"/>
    </row>
    <row r="17" spans="5:12" ht="13.15" customHeight="1">
      <c r="E17" s="41"/>
      <c r="F17" s="3"/>
      <c r="G17" s="18" t="s">
        <v>14</v>
      </c>
      <c r="H17" s="5"/>
      <c r="I17" s="5">
        <v>3</v>
      </c>
      <c r="J17" s="6"/>
      <c r="K17" s="7">
        <f t="shared" ref="K17:K19" si="2">J17*I17</f>
        <v>0</v>
      </c>
      <c r="L17" s="13"/>
    </row>
    <row r="18" spans="5:12" ht="15" customHeight="1">
      <c r="E18" s="41"/>
      <c r="F18" s="33" t="s">
        <v>12</v>
      </c>
      <c r="G18" s="18" t="s">
        <v>15</v>
      </c>
      <c r="H18" s="5" t="s">
        <v>3</v>
      </c>
      <c r="I18" s="5">
        <v>3</v>
      </c>
      <c r="J18" s="6"/>
      <c r="K18" s="7">
        <f t="shared" si="2"/>
        <v>0</v>
      </c>
      <c r="L18" s="13"/>
    </row>
    <row r="19" spans="5:12" ht="15" customHeight="1">
      <c r="E19" s="41"/>
      <c r="F19" s="34" t="s">
        <v>70</v>
      </c>
      <c r="G19" s="18" t="s">
        <v>16</v>
      </c>
      <c r="H19" s="5" t="s">
        <v>3</v>
      </c>
      <c r="I19" s="5">
        <v>2</v>
      </c>
      <c r="J19" s="6"/>
      <c r="K19" s="7">
        <f t="shared" si="2"/>
        <v>0</v>
      </c>
      <c r="L19" s="13"/>
    </row>
    <row r="20" spans="5:12" ht="34.9" customHeight="1" thickBot="1">
      <c r="E20" s="49"/>
      <c r="F20" s="31" t="s">
        <v>71</v>
      </c>
      <c r="G20" s="42" t="s">
        <v>17</v>
      </c>
      <c r="H20" s="42"/>
      <c r="I20" s="42"/>
      <c r="J20" s="43"/>
      <c r="K20" s="4">
        <f>SUM(K16:K19)</f>
        <v>0</v>
      </c>
      <c r="L20" s="12">
        <f>K20</f>
        <v>0</v>
      </c>
    </row>
    <row r="21" spans="5:12" ht="15" customHeight="1">
      <c r="E21" s="40">
        <v>4</v>
      </c>
      <c r="F21" s="32" t="s">
        <v>7</v>
      </c>
      <c r="G21" s="18" t="s">
        <v>13</v>
      </c>
      <c r="H21" s="5" t="s">
        <v>3</v>
      </c>
      <c r="I21" s="5">
        <v>2</v>
      </c>
      <c r="J21" s="6"/>
      <c r="K21" s="7">
        <f>J21*I21</f>
        <v>0</v>
      </c>
      <c r="L21" s="13"/>
    </row>
    <row r="22" spans="5:12" ht="15" customHeight="1">
      <c r="E22" s="41"/>
      <c r="F22" s="8"/>
      <c r="G22" s="18" t="s">
        <v>14</v>
      </c>
      <c r="H22" s="5"/>
      <c r="I22" s="5">
        <v>2</v>
      </c>
      <c r="J22" s="6"/>
      <c r="K22" s="7">
        <f t="shared" ref="K22:K24" si="3">J22*I22</f>
        <v>0</v>
      </c>
      <c r="L22" s="13"/>
    </row>
    <row r="23" spans="5:12" ht="15" customHeight="1">
      <c r="E23" s="41"/>
      <c r="F23" s="33" t="s">
        <v>18</v>
      </c>
      <c r="G23" s="18" t="s">
        <v>15</v>
      </c>
      <c r="H23" s="5" t="s">
        <v>3</v>
      </c>
      <c r="I23" s="5">
        <v>2</v>
      </c>
      <c r="J23" s="6"/>
      <c r="K23" s="7">
        <f t="shared" si="3"/>
        <v>0</v>
      </c>
      <c r="L23" s="13"/>
    </row>
    <row r="24" spans="5:12" ht="15" customHeight="1">
      <c r="E24" s="41"/>
      <c r="F24" s="34" t="s">
        <v>72</v>
      </c>
      <c r="G24" s="18" t="s">
        <v>16</v>
      </c>
      <c r="H24" s="5" t="s">
        <v>3</v>
      </c>
      <c r="I24" s="5">
        <v>1</v>
      </c>
      <c r="J24" s="6"/>
      <c r="K24" s="7">
        <f t="shared" si="3"/>
        <v>0</v>
      </c>
      <c r="L24" s="13"/>
    </row>
    <row r="25" spans="5:12" ht="34.9" customHeight="1" thickBot="1">
      <c r="E25" s="49"/>
      <c r="F25" s="31" t="s">
        <v>71</v>
      </c>
      <c r="G25" s="42" t="s">
        <v>17</v>
      </c>
      <c r="H25" s="42"/>
      <c r="I25" s="42"/>
      <c r="J25" s="43"/>
      <c r="K25" s="4">
        <f>SUM(K21:K24)</f>
        <v>0</v>
      </c>
      <c r="L25" s="12">
        <f>K25</f>
        <v>0</v>
      </c>
    </row>
    <row r="26" spans="5:12" ht="15.6" customHeight="1">
      <c r="E26" s="40">
        <v>5</v>
      </c>
      <c r="F26" s="32" t="s">
        <v>8</v>
      </c>
      <c r="G26" s="18" t="s">
        <v>13</v>
      </c>
      <c r="H26" s="5" t="s">
        <v>3</v>
      </c>
      <c r="I26" s="5">
        <v>2</v>
      </c>
      <c r="J26" s="6"/>
      <c r="K26" s="7">
        <f>J26*I26</f>
        <v>0</v>
      </c>
      <c r="L26" s="13"/>
    </row>
    <row r="27" spans="5:12" ht="15.6" customHeight="1">
      <c r="E27" s="41"/>
      <c r="F27" s="8"/>
      <c r="G27" s="18" t="s">
        <v>14</v>
      </c>
      <c r="H27" s="5"/>
      <c r="I27" s="5">
        <v>2</v>
      </c>
      <c r="J27" s="6"/>
      <c r="K27" s="7">
        <f t="shared" ref="K27:K29" si="4">J27*I27</f>
        <v>0</v>
      </c>
      <c r="L27" s="13"/>
    </row>
    <row r="28" spans="5:12" ht="15.6" customHeight="1">
      <c r="E28" s="41"/>
      <c r="F28" s="33" t="s">
        <v>55</v>
      </c>
      <c r="G28" s="18" t="s">
        <v>15</v>
      </c>
      <c r="H28" s="5" t="s">
        <v>3</v>
      </c>
      <c r="I28" s="5">
        <v>2</v>
      </c>
      <c r="J28" s="6"/>
      <c r="K28" s="7">
        <f t="shared" si="4"/>
        <v>0</v>
      </c>
      <c r="L28" s="13"/>
    </row>
    <row r="29" spans="5:12" ht="15.6" customHeight="1">
      <c r="E29" s="41"/>
      <c r="F29" s="34" t="s">
        <v>73</v>
      </c>
      <c r="G29" s="18" t="s">
        <v>16</v>
      </c>
      <c r="H29" s="5" t="s">
        <v>3</v>
      </c>
      <c r="I29" s="5">
        <v>1</v>
      </c>
      <c r="J29" s="6"/>
      <c r="K29" s="7">
        <f t="shared" si="4"/>
        <v>0</v>
      </c>
      <c r="L29" s="13"/>
    </row>
    <row r="30" spans="5:12" ht="34.9" customHeight="1" thickBot="1">
      <c r="E30" s="41"/>
      <c r="F30" s="31" t="s">
        <v>74</v>
      </c>
      <c r="G30" s="42" t="s">
        <v>17</v>
      </c>
      <c r="H30" s="42"/>
      <c r="I30" s="42"/>
      <c r="J30" s="43"/>
      <c r="K30" s="4">
        <f>SUM(K26:K29)</f>
        <v>0</v>
      </c>
      <c r="L30" s="12">
        <f>K30</f>
        <v>0</v>
      </c>
    </row>
    <row r="31" spans="5:12" ht="14.45" customHeight="1">
      <c r="E31" s="40">
        <v>6</v>
      </c>
      <c r="F31" s="35" t="s">
        <v>9</v>
      </c>
      <c r="G31" s="18" t="s">
        <v>13</v>
      </c>
      <c r="H31" s="5" t="s">
        <v>3</v>
      </c>
      <c r="I31" s="5">
        <v>2</v>
      </c>
      <c r="J31" s="6"/>
      <c r="K31" s="7">
        <f>J31*I31</f>
        <v>0</v>
      </c>
      <c r="L31" s="13"/>
    </row>
    <row r="32" spans="5:12" ht="14.45" customHeight="1">
      <c r="E32" s="41"/>
      <c r="F32" s="8"/>
      <c r="G32" s="18" t="s">
        <v>14</v>
      </c>
      <c r="H32" s="5"/>
      <c r="I32" s="5">
        <v>2</v>
      </c>
      <c r="J32" s="6"/>
      <c r="K32" s="7">
        <f t="shared" ref="K32:K34" si="5">J32*I32</f>
        <v>0</v>
      </c>
      <c r="L32" s="13"/>
    </row>
    <row r="33" spans="5:12" ht="14.45" customHeight="1">
      <c r="E33" s="41"/>
      <c r="F33" s="33" t="s">
        <v>19</v>
      </c>
      <c r="G33" s="18" t="s">
        <v>15</v>
      </c>
      <c r="H33" s="5" t="s">
        <v>3</v>
      </c>
      <c r="I33" s="5">
        <v>2</v>
      </c>
      <c r="J33" s="6"/>
      <c r="K33" s="7">
        <f t="shared" si="5"/>
        <v>0</v>
      </c>
      <c r="L33" s="13"/>
    </row>
    <row r="34" spans="5:12" ht="14.45" customHeight="1">
      <c r="E34" s="41"/>
      <c r="F34" s="34" t="s">
        <v>75</v>
      </c>
      <c r="G34" s="18" t="s">
        <v>16</v>
      </c>
      <c r="H34" s="5" t="s">
        <v>3</v>
      </c>
      <c r="I34" s="5">
        <v>1</v>
      </c>
      <c r="J34" s="6"/>
      <c r="K34" s="7">
        <f t="shared" si="5"/>
        <v>0</v>
      </c>
      <c r="L34" s="13"/>
    </row>
    <row r="35" spans="5:12" ht="34.9" customHeight="1" thickBot="1">
      <c r="E35" s="49"/>
      <c r="F35" s="31" t="s">
        <v>76</v>
      </c>
      <c r="G35" s="42" t="s">
        <v>17</v>
      </c>
      <c r="H35" s="42"/>
      <c r="I35" s="42"/>
      <c r="J35" s="43"/>
      <c r="K35" s="4">
        <f>SUM(K31:K34)</f>
        <v>0</v>
      </c>
      <c r="L35" s="12">
        <f>K35</f>
        <v>0</v>
      </c>
    </row>
    <row r="36" spans="5:12" ht="14.45" customHeight="1">
      <c r="E36" s="40">
        <v>7</v>
      </c>
      <c r="F36" s="35" t="s">
        <v>20</v>
      </c>
      <c r="G36" s="18" t="s">
        <v>13</v>
      </c>
      <c r="H36" s="5" t="s">
        <v>3</v>
      </c>
      <c r="I36" s="5">
        <v>2</v>
      </c>
      <c r="J36" s="6"/>
      <c r="K36" s="7">
        <f>J36*I36</f>
        <v>0</v>
      </c>
      <c r="L36" s="13"/>
    </row>
    <row r="37" spans="5:12" ht="14.45" customHeight="1">
      <c r="E37" s="41"/>
      <c r="F37" s="8"/>
      <c r="G37" s="18" t="s">
        <v>14</v>
      </c>
      <c r="H37" s="5"/>
      <c r="I37" s="5">
        <v>2</v>
      </c>
      <c r="J37" s="6"/>
      <c r="K37" s="7">
        <f t="shared" ref="K37:K39" si="6">J37*I37</f>
        <v>0</v>
      </c>
      <c r="L37" s="13"/>
    </row>
    <row r="38" spans="5:12" ht="14.45" customHeight="1">
      <c r="E38" s="41"/>
      <c r="F38" s="33" t="s">
        <v>21</v>
      </c>
      <c r="G38" s="18" t="s">
        <v>15</v>
      </c>
      <c r="H38" s="5" t="s">
        <v>3</v>
      </c>
      <c r="I38" s="5">
        <v>2</v>
      </c>
      <c r="J38" s="6"/>
      <c r="K38" s="7">
        <f t="shared" si="6"/>
        <v>0</v>
      </c>
      <c r="L38" s="13"/>
    </row>
    <row r="39" spans="5:12" ht="14.45" customHeight="1">
      <c r="E39" s="41"/>
      <c r="F39" s="34" t="s">
        <v>77</v>
      </c>
      <c r="G39" s="18" t="s">
        <v>16</v>
      </c>
      <c r="H39" s="5" t="s">
        <v>3</v>
      </c>
      <c r="I39" s="5">
        <v>1</v>
      </c>
      <c r="J39" s="6"/>
      <c r="K39" s="7">
        <f t="shared" si="6"/>
        <v>0</v>
      </c>
      <c r="L39" s="13"/>
    </row>
    <row r="40" spans="5:12" ht="34.9" customHeight="1" thickBot="1">
      <c r="E40" s="49"/>
      <c r="F40" s="31" t="s">
        <v>71</v>
      </c>
      <c r="G40" s="42" t="s">
        <v>17</v>
      </c>
      <c r="H40" s="42"/>
      <c r="I40" s="42"/>
      <c r="J40" s="43"/>
      <c r="K40" s="4">
        <f>SUM(K36:K39)</f>
        <v>0</v>
      </c>
      <c r="L40" s="12">
        <f>K40</f>
        <v>0</v>
      </c>
    </row>
    <row r="41" spans="5:12" ht="15" customHeight="1">
      <c r="E41" s="40">
        <v>8</v>
      </c>
      <c r="F41" s="32" t="s">
        <v>22</v>
      </c>
      <c r="G41" s="18" t="s">
        <v>13</v>
      </c>
      <c r="H41" s="5" t="s">
        <v>3</v>
      </c>
      <c r="I41" s="5">
        <v>2</v>
      </c>
      <c r="J41" s="6"/>
      <c r="K41" s="7">
        <f>J41*I41</f>
        <v>0</v>
      </c>
      <c r="L41" s="13"/>
    </row>
    <row r="42" spans="5:12" ht="15" customHeight="1">
      <c r="E42" s="41"/>
      <c r="F42" s="3"/>
      <c r="G42" s="18" t="s">
        <v>14</v>
      </c>
      <c r="H42" s="5"/>
      <c r="I42" s="5">
        <v>2</v>
      </c>
      <c r="J42" s="6"/>
      <c r="K42" s="7">
        <f t="shared" ref="K42:K44" si="7">J42*I42</f>
        <v>0</v>
      </c>
      <c r="L42" s="13"/>
    </row>
    <row r="43" spans="5:12" ht="15" customHeight="1">
      <c r="E43" s="41"/>
      <c r="F43" s="33" t="s">
        <v>23</v>
      </c>
      <c r="G43" s="18" t="s">
        <v>15</v>
      </c>
      <c r="H43" s="5" t="s">
        <v>3</v>
      </c>
      <c r="I43" s="5">
        <v>2</v>
      </c>
      <c r="J43" s="6"/>
      <c r="K43" s="7">
        <f t="shared" si="7"/>
        <v>0</v>
      </c>
      <c r="L43" s="13"/>
    </row>
    <row r="44" spans="5:12" ht="15" customHeight="1">
      <c r="E44" s="41"/>
      <c r="F44" s="34" t="s">
        <v>78</v>
      </c>
      <c r="G44" s="18" t="s">
        <v>16</v>
      </c>
      <c r="H44" s="5" t="s">
        <v>3</v>
      </c>
      <c r="I44" s="5">
        <v>1</v>
      </c>
      <c r="J44" s="6"/>
      <c r="K44" s="7">
        <f t="shared" si="7"/>
        <v>0</v>
      </c>
      <c r="L44" s="13"/>
    </row>
    <row r="45" spans="5:12" ht="33.6" customHeight="1" thickBot="1">
      <c r="E45" s="41"/>
      <c r="F45" s="31" t="s">
        <v>68</v>
      </c>
      <c r="G45" s="42" t="s">
        <v>17</v>
      </c>
      <c r="H45" s="42"/>
      <c r="I45" s="42"/>
      <c r="J45" s="43"/>
      <c r="K45" s="4">
        <f>SUM(K41:K44)</f>
        <v>0</v>
      </c>
      <c r="L45" s="12">
        <f>K45</f>
        <v>0</v>
      </c>
    </row>
    <row r="46" spans="5:12" ht="15.6" customHeight="1">
      <c r="E46" s="40">
        <v>9</v>
      </c>
      <c r="F46" s="35" t="s">
        <v>24</v>
      </c>
      <c r="G46" s="18" t="s">
        <v>13</v>
      </c>
      <c r="H46" s="5" t="s">
        <v>3</v>
      </c>
      <c r="I46" s="5">
        <v>2</v>
      </c>
      <c r="J46" s="6"/>
      <c r="K46" s="7">
        <f>J46*I46</f>
        <v>0</v>
      </c>
      <c r="L46" s="13"/>
    </row>
    <row r="47" spans="5:12" ht="15.6" customHeight="1">
      <c r="E47" s="41"/>
      <c r="F47" s="8"/>
      <c r="G47" s="18" t="s">
        <v>14</v>
      </c>
      <c r="H47" s="5"/>
      <c r="I47" s="5">
        <v>2</v>
      </c>
      <c r="J47" s="6"/>
      <c r="K47" s="7">
        <f t="shared" ref="K47:K49" si="8">J47*I47</f>
        <v>0</v>
      </c>
      <c r="L47" s="13"/>
    </row>
    <row r="48" spans="5:12" ht="15.6" customHeight="1">
      <c r="E48" s="41"/>
      <c r="F48" s="33" t="s">
        <v>56</v>
      </c>
      <c r="G48" s="18" t="s">
        <v>15</v>
      </c>
      <c r="H48" s="5" t="s">
        <v>3</v>
      </c>
      <c r="I48" s="5">
        <v>2</v>
      </c>
      <c r="J48" s="6"/>
      <c r="K48" s="7">
        <f t="shared" si="8"/>
        <v>0</v>
      </c>
      <c r="L48" s="13"/>
    </row>
    <row r="49" spans="5:12" ht="15.6" customHeight="1">
      <c r="E49" s="41"/>
      <c r="F49" s="34" t="s">
        <v>79</v>
      </c>
      <c r="G49" s="18" t="s">
        <v>16</v>
      </c>
      <c r="H49" s="5" t="s">
        <v>3</v>
      </c>
      <c r="I49" s="5">
        <v>1</v>
      </c>
      <c r="J49" s="6"/>
      <c r="K49" s="7">
        <f t="shared" si="8"/>
        <v>0</v>
      </c>
      <c r="L49" s="13"/>
    </row>
    <row r="50" spans="5:12" ht="34.9" customHeight="1" thickBot="1">
      <c r="E50" s="49"/>
      <c r="F50" s="31" t="s">
        <v>68</v>
      </c>
      <c r="G50" s="42" t="s">
        <v>17</v>
      </c>
      <c r="H50" s="42"/>
      <c r="I50" s="42"/>
      <c r="J50" s="43"/>
      <c r="K50" s="4">
        <f>SUM(K46:K49)</f>
        <v>0</v>
      </c>
      <c r="L50" s="12">
        <f>K50</f>
        <v>0</v>
      </c>
    </row>
    <row r="51" spans="5:12" ht="16.149999999999999" customHeight="1">
      <c r="E51" s="40">
        <v>10</v>
      </c>
      <c r="F51" s="35" t="s">
        <v>26</v>
      </c>
      <c r="G51" s="18" t="s">
        <v>13</v>
      </c>
      <c r="H51" s="5" t="s">
        <v>3</v>
      </c>
      <c r="I51" s="5">
        <v>2</v>
      </c>
      <c r="J51" s="6"/>
      <c r="K51" s="7">
        <f>J51*I51</f>
        <v>0</v>
      </c>
      <c r="L51" s="13"/>
    </row>
    <row r="52" spans="5:12" ht="16.149999999999999" customHeight="1">
      <c r="E52" s="41"/>
      <c r="F52" s="8"/>
      <c r="G52" s="18" t="s">
        <v>14</v>
      </c>
      <c r="H52" s="5"/>
      <c r="I52" s="5">
        <v>2</v>
      </c>
      <c r="J52" s="6"/>
      <c r="K52" s="7">
        <f t="shared" ref="K52:K54" si="9">J52*I52</f>
        <v>0</v>
      </c>
      <c r="L52" s="13"/>
    </row>
    <row r="53" spans="5:12" ht="16.149999999999999" customHeight="1">
      <c r="E53" s="41"/>
      <c r="F53" s="33" t="s">
        <v>25</v>
      </c>
      <c r="G53" s="18" t="s">
        <v>15</v>
      </c>
      <c r="H53" s="5" t="s">
        <v>3</v>
      </c>
      <c r="I53" s="5">
        <v>2</v>
      </c>
      <c r="J53" s="6"/>
      <c r="K53" s="7">
        <f t="shared" si="9"/>
        <v>0</v>
      </c>
      <c r="L53" s="13"/>
    </row>
    <row r="54" spans="5:12" ht="16.149999999999999" customHeight="1">
      <c r="E54" s="41"/>
      <c r="F54" s="33" t="s">
        <v>80</v>
      </c>
      <c r="G54" s="18" t="s">
        <v>16</v>
      </c>
      <c r="H54" s="5" t="s">
        <v>3</v>
      </c>
      <c r="I54" s="5">
        <v>1</v>
      </c>
      <c r="J54" s="6"/>
      <c r="K54" s="7">
        <f t="shared" si="9"/>
        <v>0</v>
      </c>
      <c r="L54" s="13"/>
    </row>
    <row r="55" spans="5:12" ht="34.9" customHeight="1" thickBot="1">
      <c r="E55" s="41"/>
      <c r="F55" s="39" t="s">
        <v>71</v>
      </c>
      <c r="G55" s="42" t="s">
        <v>17</v>
      </c>
      <c r="H55" s="42"/>
      <c r="I55" s="42"/>
      <c r="J55" s="43"/>
      <c r="K55" s="4">
        <f>SUM(K51:K54)</f>
        <v>0</v>
      </c>
      <c r="L55" s="12">
        <f>K55</f>
        <v>0</v>
      </c>
    </row>
    <row r="56" spans="5:12" ht="13.9" customHeight="1">
      <c r="E56" s="40">
        <v>11</v>
      </c>
      <c r="F56" s="35" t="s">
        <v>27</v>
      </c>
      <c r="G56" s="18" t="s">
        <v>13</v>
      </c>
      <c r="H56" s="5" t="s">
        <v>3</v>
      </c>
      <c r="I56" s="5">
        <v>2</v>
      </c>
      <c r="J56" s="6"/>
      <c r="K56" s="7">
        <f>J56*I56</f>
        <v>0</v>
      </c>
      <c r="L56" s="13"/>
    </row>
    <row r="57" spans="5:12" ht="13.9" customHeight="1">
      <c r="E57" s="41"/>
      <c r="F57" s="8"/>
      <c r="G57" s="18" t="s">
        <v>14</v>
      </c>
      <c r="H57" s="5"/>
      <c r="I57" s="5">
        <v>2</v>
      </c>
      <c r="J57" s="6"/>
      <c r="K57" s="7">
        <f t="shared" ref="K57:K59" si="10">J57*I57</f>
        <v>0</v>
      </c>
      <c r="L57" s="13"/>
    </row>
    <row r="58" spans="5:12" ht="13.9" customHeight="1">
      <c r="E58" s="41"/>
      <c r="F58" s="33" t="s">
        <v>28</v>
      </c>
      <c r="G58" s="18" t="s">
        <v>15</v>
      </c>
      <c r="H58" s="5" t="s">
        <v>3</v>
      </c>
      <c r="I58" s="5">
        <v>2</v>
      </c>
      <c r="J58" s="6"/>
      <c r="K58" s="7">
        <f t="shared" si="10"/>
        <v>0</v>
      </c>
      <c r="L58" s="13"/>
    </row>
    <row r="59" spans="5:12" ht="13.9" customHeight="1">
      <c r="E59" s="41"/>
      <c r="F59" s="33" t="s">
        <v>81</v>
      </c>
      <c r="G59" s="18" t="s">
        <v>16</v>
      </c>
      <c r="H59" s="5" t="s">
        <v>3</v>
      </c>
      <c r="I59" s="5">
        <v>1</v>
      </c>
      <c r="J59" s="6"/>
      <c r="K59" s="7">
        <f t="shared" si="10"/>
        <v>0</v>
      </c>
      <c r="L59" s="13"/>
    </row>
    <row r="60" spans="5:12" ht="34.9" customHeight="1" thickBot="1">
      <c r="E60" s="41"/>
      <c r="F60" s="39" t="s">
        <v>68</v>
      </c>
      <c r="G60" s="42" t="s">
        <v>17</v>
      </c>
      <c r="H60" s="42"/>
      <c r="I60" s="42"/>
      <c r="J60" s="43"/>
      <c r="K60" s="4">
        <f>SUM(K56:K59)</f>
        <v>0</v>
      </c>
      <c r="L60" s="12">
        <f>K60</f>
        <v>0</v>
      </c>
    </row>
    <row r="61" spans="5:12" ht="13.9" customHeight="1">
      <c r="E61" s="40">
        <v>12</v>
      </c>
      <c r="F61" s="32" t="s">
        <v>30</v>
      </c>
      <c r="G61" s="22" t="s">
        <v>13</v>
      </c>
      <c r="H61" s="23" t="s">
        <v>3</v>
      </c>
      <c r="I61" s="23">
        <v>2</v>
      </c>
      <c r="J61" s="24"/>
      <c r="K61" s="25">
        <f>J61*I61</f>
        <v>0</v>
      </c>
      <c r="L61" s="13"/>
    </row>
    <row r="62" spans="5:12" ht="13.9" customHeight="1">
      <c r="E62" s="41"/>
      <c r="F62" s="3"/>
      <c r="G62" s="18" t="s">
        <v>14</v>
      </c>
      <c r="H62" s="5"/>
      <c r="I62" s="5">
        <v>2</v>
      </c>
      <c r="J62" s="6"/>
      <c r="K62" s="26">
        <f t="shared" ref="K62:K64" si="11">J62*I62</f>
        <v>0</v>
      </c>
      <c r="L62" s="13"/>
    </row>
    <row r="63" spans="5:12" ht="13.9" customHeight="1">
      <c r="E63" s="41"/>
      <c r="F63" s="33" t="s">
        <v>31</v>
      </c>
      <c r="G63" s="18" t="s">
        <v>15</v>
      </c>
      <c r="H63" s="5" t="s">
        <v>3</v>
      </c>
      <c r="I63" s="5">
        <v>2</v>
      </c>
      <c r="J63" s="6"/>
      <c r="K63" s="26">
        <f t="shared" si="11"/>
        <v>0</v>
      </c>
      <c r="L63" s="13"/>
    </row>
    <row r="64" spans="5:12" ht="13.9" customHeight="1">
      <c r="E64" s="41"/>
      <c r="F64" s="33" t="s">
        <v>82</v>
      </c>
      <c r="G64" s="18" t="s">
        <v>16</v>
      </c>
      <c r="H64" s="5" t="s">
        <v>3</v>
      </c>
      <c r="I64" s="5">
        <v>1</v>
      </c>
      <c r="J64" s="6"/>
      <c r="K64" s="26">
        <f t="shared" si="11"/>
        <v>0</v>
      </c>
      <c r="L64" s="13"/>
    </row>
    <row r="65" spans="5:12" ht="34.9" customHeight="1" thickBot="1">
      <c r="E65" s="49"/>
      <c r="F65" s="39" t="s">
        <v>71</v>
      </c>
      <c r="G65" s="42" t="s">
        <v>17</v>
      </c>
      <c r="H65" s="42"/>
      <c r="I65" s="42"/>
      <c r="J65" s="43"/>
      <c r="K65" s="27">
        <f>SUM(K61:K64)</f>
        <v>0</v>
      </c>
      <c r="L65" s="12">
        <f>K65</f>
        <v>0</v>
      </c>
    </row>
    <row r="66" spans="5:12" ht="13.9" customHeight="1">
      <c r="E66" s="44">
        <v>13</v>
      </c>
      <c r="F66" s="32" t="s">
        <v>33</v>
      </c>
      <c r="G66" s="22" t="s">
        <v>13</v>
      </c>
      <c r="H66" s="23" t="s">
        <v>3</v>
      </c>
      <c r="I66" s="23">
        <v>2</v>
      </c>
      <c r="J66" s="24"/>
      <c r="K66" s="25">
        <f>J66*I66</f>
        <v>0</v>
      </c>
      <c r="L66" s="13"/>
    </row>
    <row r="67" spans="5:12" ht="13.9" customHeight="1">
      <c r="E67" s="45"/>
      <c r="F67" s="3"/>
      <c r="G67" s="18" t="s">
        <v>14</v>
      </c>
      <c r="H67" s="5"/>
      <c r="I67" s="5">
        <v>2</v>
      </c>
      <c r="J67" s="6"/>
      <c r="K67" s="26">
        <f t="shared" ref="K67:K69" si="12">J67*I67</f>
        <v>0</v>
      </c>
      <c r="L67" s="13"/>
    </row>
    <row r="68" spans="5:12" ht="13.9" customHeight="1">
      <c r="E68" s="45"/>
      <c r="F68" s="33" t="s">
        <v>32</v>
      </c>
      <c r="G68" s="18" t="s">
        <v>15</v>
      </c>
      <c r="H68" s="5" t="s">
        <v>3</v>
      </c>
      <c r="I68" s="5">
        <v>2</v>
      </c>
      <c r="J68" s="6"/>
      <c r="K68" s="26">
        <f t="shared" si="12"/>
        <v>0</v>
      </c>
      <c r="L68" s="13"/>
    </row>
    <row r="69" spans="5:12" ht="13.9" customHeight="1">
      <c r="E69" s="45"/>
      <c r="F69" s="33" t="s">
        <v>83</v>
      </c>
      <c r="G69" s="18" t="s">
        <v>16</v>
      </c>
      <c r="H69" s="5" t="s">
        <v>3</v>
      </c>
      <c r="I69" s="5">
        <v>1</v>
      </c>
      <c r="J69" s="6"/>
      <c r="K69" s="26">
        <f t="shared" si="12"/>
        <v>0</v>
      </c>
      <c r="L69" s="13"/>
    </row>
    <row r="70" spans="5:12" ht="33.6" customHeight="1" thickBot="1">
      <c r="E70" s="45"/>
      <c r="F70" s="39" t="s">
        <v>68</v>
      </c>
      <c r="G70" s="42" t="s">
        <v>17</v>
      </c>
      <c r="H70" s="42"/>
      <c r="I70" s="42"/>
      <c r="J70" s="43"/>
      <c r="K70" s="27">
        <f>SUM(K66:K69)</f>
        <v>0</v>
      </c>
      <c r="L70" s="12">
        <f>K70</f>
        <v>0</v>
      </c>
    </row>
    <row r="71" spans="5:12" ht="13.9" customHeight="1">
      <c r="E71" s="40">
        <v>14</v>
      </c>
      <c r="F71" s="32" t="s">
        <v>35</v>
      </c>
      <c r="G71" s="18" t="s">
        <v>13</v>
      </c>
      <c r="H71" s="5" t="s">
        <v>3</v>
      </c>
      <c r="I71" s="5">
        <v>2</v>
      </c>
      <c r="J71" s="6"/>
      <c r="K71" s="7">
        <f>J71*I71</f>
        <v>0</v>
      </c>
      <c r="L71" s="13"/>
    </row>
    <row r="72" spans="5:12" ht="13.9" customHeight="1">
      <c r="E72" s="41"/>
      <c r="F72" s="3"/>
      <c r="G72" s="18" t="s">
        <v>14</v>
      </c>
      <c r="H72" s="5"/>
      <c r="I72" s="5">
        <v>2</v>
      </c>
      <c r="J72" s="6"/>
      <c r="K72" s="7">
        <f t="shared" ref="K72:K74" si="13">J72*I72</f>
        <v>0</v>
      </c>
      <c r="L72" s="13"/>
    </row>
    <row r="73" spans="5:12" ht="13.9" customHeight="1">
      <c r="E73" s="41"/>
      <c r="F73" s="33" t="s">
        <v>36</v>
      </c>
      <c r="G73" s="18" t="s">
        <v>15</v>
      </c>
      <c r="H73" s="5" t="s">
        <v>3</v>
      </c>
      <c r="I73" s="5">
        <v>2</v>
      </c>
      <c r="J73" s="6"/>
      <c r="K73" s="7">
        <f t="shared" si="13"/>
        <v>0</v>
      </c>
      <c r="L73" s="13"/>
    </row>
    <row r="74" spans="5:12" ht="13.9" customHeight="1">
      <c r="E74" s="41"/>
      <c r="F74" s="33" t="s">
        <v>84</v>
      </c>
      <c r="G74" s="18" t="s">
        <v>16</v>
      </c>
      <c r="H74" s="5" t="s">
        <v>3</v>
      </c>
      <c r="I74" s="5">
        <v>1</v>
      </c>
      <c r="J74" s="6"/>
      <c r="K74" s="7">
        <f t="shared" si="13"/>
        <v>0</v>
      </c>
      <c r="L74" s="13"/>
    </row>
    <row r="75" spans="5:12" ht="29.45" customHeight="1" thickBot="1">
      <c r="E75" s="41"/>
      <c r="F75" s="39" t="s">
        <v>71</v>
      </c>
      <c r="G75" s="42" t="s">
        <v>17</v>
      </c>
      <c r="H75" s="42"/>
      <c r="I75" s="42"/>
      <c r="J75" s="43"/>
      <c r="K75" s="4">
        <f>SUM(K71:K74)</f>
        <v>0</v>
      </c>
      <c r="L75" s="12">
        <f>K75</f>
        <v>0</v>
      </c>
    </row>
    <row r="76" spans="5:12" ht="16.149999999999999" customHeight="1">
      <c r="E76" s="44">
        <v>15</v>
      </c>
      <c r="F76" s="32" t="s">
        <v>37</v>
      </c>
      <c r="G76" s="18" t="s">
        <v>13</v>
      </c>
      <c r="H76" s="5" t="s">
        <v>3</v>
      </c>
      <c r="I76" s="5">
        <v>2</v>
      </c>
      <c r="J76" s="6"/>
      <c r="K76" s="7">
        <f>J76*I76</f>
        <v>0</v>
      </c>
      <c r="L76" s="13"/>
    </row>
    <row r="77" spans="5:12" ht="16.149999999999999" customHeight="1">
      <c r="E77" s="45"/>
      <c r="F77" s="3"/>
      <c r="G77" s="18" t="s">
        <v>14</v>
      </c>
      <c r="H77" s="5"/>
      <c r="I77" s="5">
        <v>2</v>
      </c>
      <c r="J77" s="6"/>
      <c r="K77" s="7">
        <f t="shared" ref="K77:K79" si="14">J77*I77</f>
        <v>0</v>
      </c>
      <c r="L77" s="13"/>
    </row>
    <row r="78" spans="5:12" ht="16.149999999999999" customHeight="1">
      <c r="E78" s="45"/>
      <c r="F78" s="33" t="s">
        <v>57</v>
      </c>
      <c r="G78" s="18" t="s">
        <v>15</v>
      </c>
      <c r="H78" s="5" t="s">
        <v>3</v>
      </c>
      <c r="I78" s="5">
        <v>2</v>
      </c>
      <c r="J78" s="6"/>
      <c r="K78" s="7">
        <f t="shared" si="14"/>
        <v>0</v>
      </c>
      <c r="L78" s="13"/>
    </row>
    <row r="79" spans="5:12" ht="16.149999999999999" customHeight="1">
      <c r="E79" s="45"/>
      <c r="F79" s="33" t="s">
        <v>85</v>
      </c>
      <c r="G79" s="18" t="s">
        <v>16</v>
      </c>
      <c r="H79" s="5" t="s">
        <v>3</v>
      </c>
      <c r="I79" s="5">
        <v>1</v>
      </c>
      <c r="J79" s="6"/>
      <c r="K79" s="7">
        <f t="shared" si="14"/>
        <v>0</v>
      </c>
      <c r="L79" s="13"/>
    </row>
    <row r="80" spans="5:12" ht="34.9" customHeight="1" thickBot="1">
      <c r="E80" s="52"/>
      <c r="F80" s="39" t="s">
        <v>71</v>
      </c>
      <c r="G80" s="42" t="s">
        <v>17</v>
      </c>
      <c r="H80" s="42"/>
      <c r="I80" s="42"/>
      <c r="J80" s="43"/>
      <c r="K80" s="4">
        <f>SUM(K76:K79)</f>
        <v>0</v>
      </c>
      <c r="L80" s="12">
        <f>K80</f>
        <v>0</v>
      </c>
    </row>
    <row r="81" spans="5:12" ht="16.899999999999999" customHeight="1" thickTop="1">
      <c r="E81" s="53">
        <v>16</v>
      </c>
      <c r="F81" s="36" t="s">
        <v>38</v>
      </c>
      <c r="G81" s="22" t="s">
        <v>13</v>
      </c>
      <c r="H81" s="23" t="s">
        <v>3</v>
      </c>
      <c r="I81" s="23">
        <v>2</v>
      </c>
      <c r="J81" s="24"/>
      <c r="K81" s="25">
        <f>J81*I81</f>
        <v>0</v>
      </c>
      <c r="L81" s="13"/>
    </row>
    <row r="82" spans="5:12" ht="16.899999999999999" customHeight="1">
      <c r="E82" s="54"/>
      <c r="F82" s="20"/>
      <c r="G82" s="18" t="s">
        <v>14</v>
      </c>
      <c r="H82" s="5"/>
      <c r="I82" s="5">
        <v>2</v>
      </c>
      <c r="J82" s="6"/>
      <c r="K82" s="26">
        <f t="shared" ref="K82:K84" si="15">J82*I82</f>
        <v>0</v>
      </c>
      <c r="L82" s="13"/>
    </row>
    <row r="83" spans="5:12" ht="16.899999999999999" customHeight="1">
      <c r="E83" s="54"/>
      <c r="F83" s="33" t="s">
        <v>58</v>
      </c>
      <c r="G83" s="18" t="s">
        <v>15</v>
      </c>
      <c r="H83" s="5" t="s">
        <v>3</v>
      </c>
      <c r="I83" s="5">
        <v>2</v>
      </c>
      <c r="J83" s="6"/>
      <c r="K83" s="26">
        <f t="shared" si="15"/>
        <v>0</v>
      </c>
      <c r="L83" s="13"/>
    </row>
    <row r="84" spans="5:12" ht="16.899999999999999" customHeight="1">
      <c r="E84" s="54"/>
      <c r="F84" s="33" t="s">
        <v>86</v>
      </c>
      <c r="G84" s="18" t="s">
        <v>16</v>
      </c>
      <c r="H84" s="5" t="s">
        <v>3</v>
      </c>
      <c r="I84" s="5">
        <v>1</v>
      </c>
      <c r="J84" s="6"/>
      <c r="K84" s="26">
        <f t="shared" si="15"/>
        <v>0</v>
      </c>
      <c r="L84" s="13"/>
    </row>
    <row r="85" spans="5:12" ht="34.9" customHeight="1" thickBot="1">
      <c r="E85" s="55"/>
      <c r="F85" s="39" t="s">
        <v>68</v>
      </c>
      <c r="G85" s="42" t="s">
        <v>17</v>
      </c>
      <c r="H85" s="42"/>
      <c r="I85" s="42"/>
      <c r="J85" s="43"/>
      <c r="K85" s="27">
        <f>SUM(K81:K84)</f>
        <v>0</v>
      </c>
      <c r="L85" s="12">
        <f>K85</f>
        <v>0</v>
      </c>
    </row>
    <row r="86" spans="5:12" ht="15" customHeight="1">
      <c r="E86" s="44">
        <v>17</v>
      </c>
      <c r="F86" s="32" t="s">
        <v>59</v>
      </c>
      <c r="G86" s="18" t="s">
        <v>13</v>
      </c>
      <c r="H86" s="5" t="s">
        <v>3</v>
      </c>
      <c r="I86" s="5">
        <v>2</v>
      </c>
      <c r="J86" s="6"/>
      <c r="K86" s="7">
        <f>J86*I86</f>
        <v>0</v>
      </c>
      <c r="L86" s="13"/>
    </row>
    <row r="87" spans="5:12" ht="15" customHeight="1">
      <c r="E87" s="45"/>
      <c r="F87" s="20"/>
      <c r="G87" s="18" t="s">
        <v>14</v>
      </c>
      <c r="H87" s="5"/>
      <c r="I87" s="5">
        <v>2</v>
      </c>
      <c r="J87" s="6"/>
      <c r="K87" s="7">
        <f t="shared" ref="K87:K89" si="16">J87*I87</f>
        <v>0</v>
      </c>
      <c r="L87" s="13"/>
    </row>
    <row r="88" spans="5:12" ht="15" customHeight="1">
      <c r="E88" s="45"/>
      <c r="F88" s="33" t="s">
        <v>60</v>
      </c>
      <c r="G88" s="18" t="s">
        <v>15</v>
      </c>
      <c r="H88" s="5" t="s">
        <v>3</v>
      </c>
      <c r="I88" s="5">
        <v>2</v>
      </c>
      <c r="J88" s="6"/>
      <c r="K88" s="7">
        <f t="shared" si="16"/>
        <v>0</v>
      </c>
      <c r="L88" s="13"/>
    </row>
    <row r="89" spans="5:12" ht="15" customHeight="1">
      <c r="E89" s="45"/>
      <c r="F89" s="33" t="s">
        <v>87</v>
      </c>
      <c r="G89" s="18" t="s">
        <v>16</v>
      </c>
      <c r="H89" s="5" t="s">
        <v>3</v>
      </c>
      <c r="I89" s="5">
        <v>1</v>
      </c>
      <c r="J89" s="6"/>
      <c r="K89" s="7">
        <f t="shared" si="16"/>
        <v>0</v>
      </c>
      <c r="L89" s="13"/>
    </row>
    <row r="90" spans="5:12" ht="34.9" customHeight="1" thickBot="1">
      <c r="E90" s="46"/>
      <c r="F90" s="39" t="s">
        <v>71</v>
      </c>
      <c r="G90" s="42" t="s">
        <v>17</v>
      </c>
      <c r="H90" s="42"/>
      <c r="I90" s="42"/>
      <c r="J90" s="43"/>
      <c r="K90" s="4">
        <f>SUM(K86:K89)</f>
        <v>0</v>
      </c>
      <c r="L90" s="12">
        <f>K90</f>
        <v>0</v>
      </c>
    </row>
    <row r="91" spans="5:12" ht="15.6" customHeight="1">
      <c r="E91" s="44">
        <v>18</v>
      </c>
      <c r="F91" s="36" t="s">
        <v>97</v>
      </c>
      <c r="G91" s="18" t="s">
        <v>13</v>
      </c>
      <c r="H91" s="5" t="s">
        <v>3</v>
      </c>
      <c r="I91" s="5">
        <v>2</v>
      </c>
      <c r="J91" s="6"/>
      <c r="K91" s="7">
        <f>J91*I91</f>
        <v>0</v>
      </c>
      <c r="L91" s="13"/>
    </row>
    <row r="92" spans="5:12" ht="15.6" customHeight="1">
      <c r="E92" s="45"/>
      <c r="F92" s="20"/>
      <c r="G92" s="18" t="s">
        <v>14</v>
      </c>
      <c r="H92" s="5"/>
      <c r="I92" s="5">
        <v>2</v>
      </c>
      <c r="J92" s="6"/>
      <c r="K92" s="7">
        <f t="shared" ref="K92:K94" si="17">J92*I92</f>
        <v>0</v>
      </c>
      <c r="L92" s="13"/>
    </row>
    <row r="93" spans="5:12" ht="15.6" customHeight="1">
      <c r="E93" s="45"/>
      <c r="F93" s="33" t="s">
        <v>98</v>
      </c>
      <c r="G93" s="18" t="s">
        <v>15</v>
      </c>
      <c r="H93" s="5" t="s">
        <v>3</v>
      </c>
      <c r="I93" s="5">
        <v>2</v>
      </c>
      <c r="J93" s="6"/>
      <c r="K93" s="7">
        <f t="shared" si="17"/>
        <v>0</v>
      </c>
      <c r="L93" s="13"/>
    </row>
    <row r="94" spans="5:12" ht="15.6" customHeight="1">
      <c r="E94" s="45"/>
      <c r="F94" s="33" t="s">
        <v>88</v>
      </c>
      <c r="G94" s="18" t="s">
        <v>16</v>
      </c>
      <c r="H94" s="5" t="s">
        <v>3</v>
      </c>
      <c r="I94" s="5">
        <v>1</v>
      </c>
      <c r="J94" s="6"/>
      <c r="K94" s="7">
        <f t="shared" si="17"/>
        <v>0</v>
      </c>
      <c r="L94" s="13"/>
    </row>
    <row r="95" spans="5:12" ht="34.9" customHeight="1" thickBot="1">
      <c r="E95" s="46"/>
      <c r="F95" s="39" t="s">
        <v>89</v>
      </c>
      <c r="G95" s="42" t="s">
        <v>17</v>
      </c>
      <c r="H95" s="42"/>
      <c r="I95" s="42"/>
      <c r="J95" s="43"/>
      <c r="K95" s="4">
        <f>SUM(K91:K94)</f>
        <v>0</v>
      </c>
      <c r="L95" s="12">
        <f>K95</f>
        <v>0</v>
      </c>
    </row>
    <row r="96" spans="5:12" ht="15" customHeight="1">
      <c r="E96" s="44">
        <v>19</v>
      </c>
      <c r="F96" s="37" t="s">
        <v>61</v>
      </c>
      <c r="G96" s="18" t="s">
        <v>13</v>
      </c>
      <c r="H96" s="5" t="s">
        <v>3</v>
      </c>
      <c r="I96" s="5">
        <v>2</v>
      </c>
      <c r="J96" s="6"/>
      <c r="K96" s="7">
        <f>J96*I96</f>
        <v>0</v>
      </c>
      <c r="L96" s="13"/>
    </row>
    <row r="97" spans="5:12" ht="15.6" customHeight="1">
      <c r="E97" s="45"/>
      <c r="F97" s="20"/>
      <c r="G97" s="18" t="s">
        <v>14</v>
      </c>
      <c r="H97" s="5"/>
      <c r="I97" s="5">
        <v>2</v>
      </c>
      <c r="J97" s="6"/>
      <c r="K97" s="7">
        <f t="shared" ref="K97:K99" si="18">J97*I97</f>
        <v>0</v>
      </c>
      <c r="L97" s="13"/>
    </row>
    <row r="98" spans="5:12" ht="15.6" customHeight="1">
      <c r="E98" s="45"/>
      <c r="F98" s="38" t="s">
        <v>99</v>
      </c>
      <c r="G98" s="18" t="s">
        <v>15</v>
      </c>
      <c r="H98" s="5" t="s">
        <v>3</v>
      </c>
      <c r="I98" s="5">
        <v>2</v>
      </c>
      <c r="J98" s="6"/>
      <c r="K98" s="7">
        <f t="shared" si="18"/>
        <v>0</v>
      </c>
      <c r="L98" s="13"/>
    </row>
    <row r="99" spans="5:12" ht="15.6" customHeight="1">
      <c r="E99" s="45"/>
      <c r="F99" s="38" t="s">
        <v>90</v>
      </c>
      <c r="G99" s="18" t="s">
        <v>16</v>
      </c>
      <c r="H99" s="5" t="s">
        <v>3</v>
      </c>
      <c r="I99" s="5">
        <v>1</v>
      </c>
      <c r="J99" s="6"/>
      <c r="K99" s="7">
        <f t="shared" si="18"/>
        <v>0</v>
      </c>
      <c r="L99" s="13"/>
    </row>
    <row r="100" spans="5:12" ht="34.9" customHeight="1" thickBot="1">
      <c r="E100" s="45"/>
      <c r="F100" s="39" t="s">
        <v>68</v>
      </c>
      <c r="G100" s="42" t="s">
        <v>17</v>
      </c>
      <c r="H100" s="42"/>
      <c r="I100" s="42"/>
      <c r="J100" s="43"/>
      <c r="K100" s="4">
        <f>SUM(K96:K99)</f>
        <v>0</v>
      </c>
      <c r="L100" s="12">
        <f>K100</f>
        <v>0</v>
      </c>
    </row>
    <row r="101" spans="5:12" ht="15" customHeight="1">
      <c r="E101" s="40">
        <v>20</v>
      </c>
      <c r="F101" s="32" t="s">
        <v>39</v>
      </c>
      <c r="G101" s="18" t="s">
        <v>13</v>
      </c>
      <c r="H101" s="5" t="s">
        <v>3</v>
      </c>
      <c r="I101" s="5">
        <v>2</v>
      </c>
      <c r="J101" s="6"/>
      <c r="K101" s="7">
        <f>J101*I101</f>
        <v>0</v>
      </c>
      <c r="L101" s="13"/>
    </row>
    <row r="102" spans="5:12" ht="15" customHeight="1">
      <c r="E102" s="41"/>
      <c r="F102" s="3"/>
      <c r="G102" s="18" t="s">
        <v>14</v>
      </c>
      <c r="H102" s="5"/>
      <c r="I102" s="5">
        <v>2</v>
      </c>
      <c r="J102" s="6"/>
      <c r="K102" s="7">
        <f t="shared" ref="K102:K104" si="19">J102*I102</f>
        <v>0</v>
      </c>
      <c r="L102" s="13"/>
    </row>
    <row r="103" spans="5:12" ht="15" customHeight="1">
      <c r="E103" s="41"/>
      <c r="F103" s="33" t="s">
        <v>41</v>
      </c>
      <c r="G103" s="18" t="s">
        <v>15</v>
      </c>
      <c r="H103" s="5" t="s">
        <v>3</v>
      </c>
      <c r="I103" s="5">
        <v>2</v>
      </c>
      <c r="J103" s="6"/>
      <c r="K103" s="7">
        <f t="shared" si="19"/>
        <v>0</v>
      </c>
      <c r="L103" s="13"/>
    </row>
    <row r="104" spans="5:12" ht="15" customHeight="1">
      <c r="E104" s="41"/>
      <c r="F104" s="33" t="s">
        <v>91</v>
      </c>
      <c r="G104" s="18" t="s">
        <v>16</v>
      </c>
      <c r="H104" s="5" t="s">
        <v>3</v>
      </c>
      <c r="I104" s="5">
        <v>1</v>
      </c>
      <c r="J104" s="6"/>
      <c r="K104" s="7">
        <f t="shared" si="19"/>
        <v>0</v>
      </c>
      <c r="L104" s="13"/>
    </row>
    <row r="105" spans="5:12" ht="30" customHeight="1" thickBot="1">
      <c r="E105" s="41"/>
      <c r="F105" s="39" t="s">
        <v>68</v>
      </c>
      <c r="G105" s="42" t="s">
        <v>17</v>
      </c>
      <c r="H105" s="42"/>
      <c r="I105" s="42"/>
      <c r="J105" s="43"/>
      <c r="K105" s="4">
        <f>SUM(K101:K104)</f>
        <v>0</v>
      </c>
      <c r="L105" s="12">
        <f>K105</f>
        <v>0</v>
      </c>
    </row>
    <row r="106" spans="5:12" ht="15" customHeight="1">
      <c r="E106" s="40">
        <v>21</v>
      </c>
      <c r="F106" s="32" t="s">
        <v>62</v>
      </c>
      <c r="G106" s="18" t="s">
        <v>13</v>
      </c>
      <c r="H106" s="5" t="s">
        <v>3</v>
      </c>
      <c r="I106" s="5">
        <v>2</v>
      </c>
      <c r="J106" s="6"/>
      <c r="K106" s="7">
        <f>J106*I106</f>
        <v>0</v>
      </c>
      <c r="L106" s="13"/>
    </row>
    <row r="107" spans="5:12" ht="15" customHeight="1">
      <c r="E107" s="41"/>
      <c r="F107" s="3"/>
      <c r="G107" s="18" t="s">
        <v>14</v>
      </c>
      <c r="H107" s="5"/>
      <c r="I107" s="5">
        <v>2</v>
      </c>
      <c r="J107" s="6"/>
      <c r="K107" s="7">
        <f t="shared" ref="K107:K109" si="20">J107*I107</f>
        <v>0</v>
      </c>
      <c r="L107" s="13"/>
    </row>
    <row r="108" spans="5:12" ht="15" customHeight="1">
      <c r="E108" s="41"/>
      <c r="F108" s="33" t="s">
        <v>100</v>
      </c>
      <c r="G108" s="18" t="s">
        <v>15</v>
      </c>
      <c r="H108" s="5" t="s">
        <v>3</v>
      </c>
      <c r="I108" s="5">
        <v>2</v>
      </c>
      <c r="J108" s="6"/>
      <c r="K108" s="7">
        <f t="shared" si="20"/>
        <v>0</v>
      </c>
      <c r="L108" s="13"/>
    </row>
    <row r="109" spans="5:12" ht="15" customHeight="1">
      <c r="E109" s="41"/>
      <c r="F109" s="33" t="s">
        <v>90</v>
      </c>
      <c r="G109" s="18" t="s">
        <v>16</v>
      </c>
      <c r="H109" s="5" t="s">
        <v>3</v>
      </c>
      <c r="I109" s="5">
        <v>1</v>
      </c>
      <c r="J109" s="6"/>
      <c r="K109" s="7">
        <f t="shared" si="20"/>
        <v>0</v>
      </c>
      <c r="L109" s="13"/>
    </row>
    <row r="110" spans="5:12" ht="34.15" customHeight="1" thickBot="1">
      <c r="E110" s="41"/>
      <c r="F110" s="39" t="s">
        <v>68</v>
      </c>
      <c r="G110" s="42" t="s">
        <v>17</v>
      </c>
      <c r="H110" s="42"/>
      <c r="I110" s="42"/>
      <c r="J110" s="43"/>
      <c r="K110" s="4">
        <f>SUM(K106:K109)</f>
        <v>0</v>
      </c>
      <c r="L110" s="12">
        <f>K110</f>
        <v>0</v>
      </c>
    </row>
    <row r="111" spans="5:12" ht="15" customHeight="1">
      <c r="E111" s="40">
        <v>22</v>
      </c>
      <c r="F111" s="32" t="s">
        <v>43</v>
      </c>
      <c r="G111" s="18" t="s">
        <v>13</v>
      </c>
      <c r="H111" s="5" t="s">
        <v>3</v>
      </c>
      <c r="I111" s="5">
        <v>2</v>
      </c>
      <c r="J111" s="6"/>
      <c r="K111" s="7">
        <f>J111*I111</f>
        <v>0</v>
      </c>
      <c r="L111" s="13"/>
    </row>
    <row r="112" spans="5:12" ht="15" customHeight="1">
      <c r="E112" s="41"/>
      <c r="F112" s="3"/>
      <c r="G112" s="18" t="s">
        <v>14</v>
      </c>
      <c r="H112" s="5"/>
      <c r="I112" s="5">
        <v>2</v>
      </c>
      <c r="J112" s="6"/>
      <c r="K112" s="7">
        <f t="shared" ref="K112:K114" si="21">J112*I112</f>
        <v>0</v>
      </c>
      <c r="L112" s="13"/>
    </row>
    <row r="113" spans="5:12" ht="15" customHeight="1">
      <c r="E113" s="41"/>
      <c r="F113" s="33" t="s">
        <v>40</v>
      </c>
      <c r="G113" s="18" t="s">
        <v>15</v>
      </c>
      <c r="H113" s="5" t="s">
        <v>3</v>
      </c>
      <c r="I113" s="5">
        <v>2</v>
      </c>
      <c r="J113" s="6"/>
      <c r="K113" s="7">
        <f t="shared" si="21"/>
        <v>0</v>
      </c>
      <c r="L113" s="13"/>
    </row>
    <row r="114" spans="5:12" ht="15" customHeight="1">
      <c r="E114" s="41"/>
      <c r="F114" s="33" t="s">
        <v>92</v>
      </c>
      <c r="G114" s="18" t="s">
        <v>16</v>
      </c>
      <c r="H114" s="5" t="s">
        <v>3</v>
      </c>
      <c r="I114" s="5">
        <v>1</v>
      </c>
      <c r="J114" s="6"/>
      <c r="K114" s="7">
        <f t="shared" si="21"/>
        <v>0</v>
      </c>
      <c r="L114" s="13"/>
    </row>
    <row r="115" spans="5:12" ht="37.9" customHeight="1" thickBot="1">
      <c r="E115" s="41"/>
      <c r="F115" s="39" t="s">
        <v>71</v>
      </c>
      <c r="G115" s="42" t="s">
        <v>17</v>
      </c>
      <c r="H115" s="42"/>
      <c r="I115" s="42"/>
      <c r="J115" s="43"/>
      <c r="K115" s="4">
        <f>SUM(K111:K114)</f>
        <v>0</v>
      </c>
      <c r="L115" s="12">
        <f>K115</f>
        <v>0</v>
      </c>
    </row>
    <row r="116" spans="5:12" ht="15" customHeight="1">
      <c r="E116" s="40">
        <v>23</v>
      </c>
      <c r="F116" s="32" t="s">
        <v>42</v>
      </c>
      <c r="G116" s="18" t="s">
        <v>13</v>
      </c>
      <c r="H116" s="5" t="s">
        <v>3</v>
      </c>
      <c r="I116" s="5">
        <v>2</v>
      </c>
      <c r="J116" s="6"/>
      <c r="K116" s="7">
        <f>J116*I116</f>
        <v>0</v>
      </c>
      <c r="L116" s="13"/>
    </row>
    <row r="117" spans="5:12" ht="15" customHeight="1">
      <c r="E117" s="41"/>
      <c r="F117" s="3"/>
      <c r="G117" s="18" t="s">
        <v>14</v>
      </c>
      <c r="H117" s="5"/>
      <c r="I117" s="5">
        <v>2</v>
      </c>
      <c r="J117" s="6"/>
      <c r="K117" s="7">
        <f t="shared" ref="K117:K119" si="22">J117*I117</f>
        <v>0</v>
      </c>
      <c r="L117" s="13"/>
    </row>
    <row r="118" spans="5:12" ht="15" customHeight="1">
      <c r="E118" s="41"/>
      <c r="F118" s="33" t="s">
        <v>63</v>
      </c>
      <c r="G118" s="18" t="s">
        <v>15</v>
      </c>
      <c r="H118" s="5" t="s">
        <v>3</v>
      </c>
      <c r="I118" s="5">
        <v>2</v>
      </c>
      <c r="J118" s="6"/>
      <c r="K118" s="7">
        <f t="shared" si="22"/>
        <v>0</v>
      </c>
      <c r="L118" s="13"/>
    </row>
    <row r="119" spans="5:12" ht="15" customHeight="1">
      <c r="E119" s="41"/>
      <c r="F119" s="33" t="s">
        <v>70</v>
      </c>
      <c r="G119" s="18" t="s">
        <v>16</v>
      </c>
      <c r="H119" s="5" t="s">
        <v>3</v>
      </c>
      <c r="I119" s="5">
        <v>1</v>
      </c>
      <c r="J119" s="6"/>
      <c r="K119" s="7">
        <f t="shared" si="22"/>
        <v>0</v>
      </c>
      <c r="L119" s="13"/>
    </row>
    <row r="120" spans="5:12" ht="27.6" customHeight="1" thickBot="1">
      <c r="E120" s="41"/>
      <c r="F120" s="39" t="s">
        <v>71</v>
      </c>
      <c r="G120" s="42" t="s">
        <v>17</v>
      </c>
      <c r="H120" s="42"/>
      <c r="I120" s="42"/>
      <c r="J120" s="43"/>
      <c r="K120" s="4">
        <f>SUM(K116:K119)</f>
        <v>0</v>
      </c>
      <c r="L120" s="12">
        <f>K120</f>
        <v>0</v>
      </c>
    </row>
    <row r="121" spans="5:12" ht="15" customHeight="1">
      <c r="E121" s="40">
        <v>24</v>
      </c>
      <c r="F121" s="32" t="s">
        <v>44</v>
      </c>
      <c r="G121" s="18" t="s">
        <v>13</v>
      </c>
      <c r="H121" s="5" t="s">
        <v>3</v>
      </c>
      <c r="I121" s="5">
        <v>2</v>
      </c>
      <c r="J121" s="6"/>
      <c r="K121" s="7">
        <f>J121*I121</f>
        <v>0</v>
      </c>
      <c r="L121" s="13"/>
    </row>
    <row r="122" spans="5:12" ht="15" customHeight="1">
      <c r="E122" s="41"/>
      <c r="F122" s="3"/>
      <c r="G122" s="18" t="s">
        <v>14</v>
      </c>
      <c r="H122" s="5"/>
      <c r="I122" s="5">
        <v>2</v>
      </c>
      <c r="J122" s="6"/>
      <c r="K122" s="7">
        <f t="shared" ref="K122:K124" si="23">J122*I122</f>
        <v>0</v>
      </c>
      <c r="L122" s="13"/>
    </row>
    <row r="123" spans="5:12" ht="15" customHeight="1">
      <c r="E123" s="41"/>
      <c r="F123" s="33" t="s">
        <v>64</v>
      </c>
      <c r="G123" s="18" t="s">
        <v>15</v>
      </c>
      <c r="H123" s="5" t="s">
        <v>3</v>
      </c>
      <c r="I123" s="5">
        <v>2</v>
      </c>
      <c r="J123" s="6"/>
      <c r="K123" s="7">
        <f t="shared" si="23"/>
        <v>0</v>
      </c>
      <c r="L123" s="13"/>
    </row>
    <row r="124" spans="5:12" ht="15" customHeight="1">
      <c r="E124" s="41"/>
      <c r="F124" s="33" t="s">
        <v>93</v>
      </c>
      <c r="G124" s="18" t="s">
        <v>16</v>
      </c>
      <c r="H124" s="5" t="s">
        <v>3</v>
      </c>
      <c r="I124" s="5">
        <v>1</v>
      </c>
      <c r="J124" s="6"/>
      <c r="K124" s="7">
        <f t="shared" si="23"/>
        <v>0</v>
      </c>
      <c r="L124" s="13"/>
    </row>
    <row r="125" spans="5:12" ht="32.450000000000003" customHeight="1" thickBot="1">
      <c r="E125" s="49"/>
      <c r="F125" s="39" t="s">
        <v>68</v>
      </c>
      <c r="G125" s="42" t="s">
        <v>17</v>
      </c>
      <c r="H125" s="42"/>
      <c r="I125" s="42"/>
      <c r="J125" s="43"/>
      <c r="K125" s="4">
        <f>SUM(K121:K124)</f>
        <v>0</v>
      </c>
      <c r="L125" s="12">
        <f>K125</f>
        <v>0</v>
      </c>
    </row>
    <row r="126" spans="5:12" ht="13.9" customHeight="1">
      <c r="E126" s="40">
        <v>25</v>
      </c>
      <c r="F126" s="32" t="s">
        <v>45</v>
      </c>
      <c r="G126" s="18" t="s">
        <v>13</v>
      </c>
      <c r="H126" s="5" t="s">
        <v>3</v>
      </c>
      <c r="I126" s="5">
        <v>2</v>
      </c>
      <c r="J126" s="6"/>
      <c r="K126" s="7">
        <f>J126*I126</f>
        <v>0</v>
      </c>
      <c r="L126" s="13"/>
    </row>
    <row r="127" spans="5:12" ht="13.9" customHeight="1">
      <c r="E127" s="41"/>
      <c r="F127" s="3"/>
      <c r="G127" s="18" t="s">
        <v>14</v>
      </c>
      <c r="H127" s="5"/>
      <c r="I127" s="5">
        <v>2</v>
      </c>
      <c r="J127" s="6"/>
      <c r="K127" s="7">
        <f t="shared" ref="K127:K129" si="24">J127*I127</f>
        <v>0</v>
      </c>
      <c r="L127" s="13"/>
    </row>
    <row r="128" spans="5:12" ht="13.9" customHeight="1">
      <c r="E128" s="41"/>
      <c r="F128" s="33" t="s">
        <v>46</v>
      </c>
      <c r="G128" s="18" t="s">
        <v>15</v>
      </c>
      <c r="H128" s="5" t="s">
        <v>3</v>
      </c>
      <c r="I128" s="5">
        <v>2</v>
      </c>
      <c r="J128" s="6"/>
      <c r="K128" s="7">
        <f t="shared" si="24"/>
        <v>0</v>
      </c>
      <c r="L128" s="13"/>
    </row>
    <row r="129" spans="5:12" ht="13.9" customHeight="1">
      <c r="E129" s="41"/>
      <c r="F129" s="33" t="s">
        <v>94</v>
      </c>
      <c r="G129" s="18" t="s">
        <v>16</v>
      </c>
      <c r="H129" s="5" t="s">
        <v>3</v>
      </c>
      <c r="I129" s="5">
        <v>1</v>
      </c>
      <c r="J129" s="6"/>
      <c r="K129" s="7">
        <f t="shared" si="24"/>
        <v>0</v>
      </c>
      <c r="L129" s="13"/>
    </row>
    <row r="130" spans="5:12" ht="35.450000000000003" customHeight="1" thickBot="1">
      <c r="E130" s="49"/>
      <c r="F130" s="39" t="s">
        <v>68</v>
      </c>
      <c r="G130" s="42" t="s">
        <v>17</v>
      </c>
      <c r="H130" s="42"/>
      <c r="I130" s="42"/>
      <c r="J130" s="43"/>
      <c r="K130" s="4">
        <f>SUM(K126:K129)</f>
        <v>0</v>
      </c>
      <c r="L130" s="12">
        <f>K130</f>
        <v>0</v>
      </c>
    </row>
    <row r="131" spans="5:12" ht="13.9" customHeight="1">
      <c r="E131" s="40">
        <v>26</v>
      </c>
      <c r="F131" s="32" t="s">
        <v>47</v>
      </c>
      <c r="G131" s="18" t="s">
        <v>13</v>
      </c>
      <c r="H131" s="5" t="s">
        <v>3</v>
      </c>
      <c r="I131" s="5">
        <v>2</v>
      </c>
      <c r="J131" s="6"/>
      <c r="K131" s="7">
        <f>J131*I131</f>
        <v>0</v>
      </c>
      <c r="L131" s="13"/>
    </row>
    <row r="132" spans="5:12" ht="13.9" customHeight="1">
      <c r="E132" s="41"/>
      <c r="F132" s="3"/>
      <c r="G132" s="18" t="s">
        <v>14</v>
      </c>
      <c r="H132" s="5"/>
      <c r="I132" s="5">
        <v>2</v>
      </c>
      <c r="J132" s="6"/>
      <c r="K132" s="7">
        <f t="shared" ref="K132:K134" si="25">J132*I132</f>
        <v>0</v>
      </c>
      <c r="L132" s="13"/>
    </row>
    <row r="133" spans="5:12" ht="13.9" customHeight="1">
      <c r="E133" s="41"/>
      <c r="F133" s="33" t="s">
        <v>65</v>
      </c>
      <c r="G133" s="18" t="s">
        <v>15</v>
      </c>
      <c r="H133" s="5" t="s">
        <v>3</v>
      </c>
      <c r="I133" s="5">
        <v>2</v>
      </c>
      <c r="J133" s="6"/>
      <c r="K133" s="7">
        <f t="shared" si="25"/>
        <v>0</v>
      </c>
      <c r="L133" s="13"/>
    </row>
    <row r="134" spans="5:12" ht="13.9" customHeight="1">
      <c r="E134" s="41"/>
      <c r="F134" s="33" t="s">
        <v>95</v>
      </c>
      <c r="G134" s="18" t="s">
        <v>16</v>
      </c>
      <c r="H134" s="5" t="s">
        <v>3</v>
      </c>
      <c r="I134" s="5">
        <v>1</v>
      </c>
      <c r="J134" s="6"/>
      <c r="K134" s="7">
        <f t="shared" si="25"/>
        <v>0</v>
      </c>
      <c r="L134" s="13"/>
    </row>
    <row r="135" spans="5:12" ht="39.6" customHeight="1" thickBot="1">
      <c r="E135" s="49"/>
      <c r="F135" s="39" t="s">
        <v>68</v>
      </c>
      <c r="G135" s="42" t="s">
        <v>17</v>
      </c>
      <c r="H135" s="42"/>
      <c r="I135" s="42"/>
      <c r="J135" s="43"/>
      <c r="K135" s="4">
        <f>SUM(K131:K134)</f>
        <v>0</v>
      </c>
      <c r="L135" s="12">
        <f>K135</f>
        <v>0</v>
      </c>
    </row>
    <row r="136" spans="5:12" ht="13.9" customHeight="1">
      <c r="E136" s="40">
        <v>27</v>
      </c>
      <c r="F136" s="32" t="s">
        <v>49</v>
      </c>
      <c r="G136" s="18" t="s">
        <v>13</v>
      </c>
      <c r="H136" s="5" t="s">
        <v>3</v>
      </c>
      <c r="I136" s="5">
        <v>2</v>
      </c>
      <c r="J136" s="6"/>
      <c r="K136" s="7">
        <f>J136*I136</f>
        <v>0</v>
      </c>
      <c r="L136" s="13"/>
    </row>
    <row r="137" spans="5:12" ht="13.9" customHeight="1">
      <c r="E137" s="41"/>
      <c r="F137" s="3"/>
      <c r="G137" s="18" t="s">
        <v>14</v>
      </c>
      <c r="H137" s="5"/>
      <c r="I137" s="5">
        <v>2</v>
      </c>
      <c r="J137" s="6"/>
      <c r="K137" s="7">
        <f t="shared" ref="K137:K139" si="26">J137*I137</f>
        <v>0</v>
      </c>
      <c r="L137" s="13"/>
    </row>
    <row r="138" spans="5:12" ht="13.9" customHeight="1">
      <c r="E138" s="41"/>
      <c r="F138" s="33" t="s">
        <v>48</v>
      </c>
      <c r="G138" s="18" t="s">
        <v>15</v>
      </c>
      <c r="H138" s="5" t="s">
        <v>3</v>
      </c>
      <c r="I138" s="5">
        <v>2</v>
      </c>
      <c r="J138" s="6"/>
      <c r="K138" s="7">
        <f t="shared" si="26"/>
        <v>0</v>
      </c>
      <c r="L138" s="13"/>
    </row>
    <row r="139" spans="5:12" ht="13.9" customHeight="1">
      <c r="E139" s="41"/>
      <c r="F139" s="33" t="s">
        <v>96</v>
      </c>
      <c r="G139" s="18" t="s">
        <v>16</v>
      </c>
      <c r="H139" s="5" t="s">
        <v>3</v>
      </c>
      <c r="I139" s="5">
        <v>1</v>
      </c>
      <c r="J139" s="6"/>
      <c r="K139" s="7">
        <f t="shared" si="26"/>
        <v>0</v>
      </c>
      <c r="L139" s="13"/>
    </row>
    <row r="140" spans="5:12" ht="36" customHeight="1" thickBot="1">
      <c r="E140" s="49"/>
      <c r="F140" s="39" t="s">
        <v>71</v>
      </c>
      <c r="G140" s="42" t="s">
        <v>17</v>
      </c>
      <c r="H140" s="42"/>
      <c r="I140" s="42"/>
      <c r="J140" s="43"/>
      <c r="K140" s="4">
        <f>SUM(K136:K139)</f>
        <v>0</v>
      </c>
      <c r="L140" s="12">
        <f>K140</f>
        <v>0</v>
      </c>
    </row>
    <row r="141" spans="5:12" ht="13.9" customHeight="1">
      <c r="E141" s="40">
        <v>28</v>
      </c>
      <c r="F141" s="32" t="s">
        <v>51</v>
      </c>
      <c r="G141" s="18" t="s">
        <v>13</v>
      </c>
      <c r="H141" s="5" t="s">
        <v>3</v>
      </c>
      <c r="I141" s="5">
        <v>2</v>
      </c>
      <c r="J141" s="6"/>
      <c r="K141" s="7">
        <f>J141*I141</f>
        <v>0</v>
      </c>
      <c r="L141" s="13"/>
    </row>
    <row r="142" spans="5:12" ht="13.9" customHeight="1">
      <c r="E142" s="41"/>
      <c r="F142" s="3"/>
      <c r="G142" s="18" t="s">
        <v>14</v>
      </c>
      <c r="H142" s="5"/>
      <c r="I142" s="5">
        <v>2</v>
      </c>
      <c r="J142" s="6"/>
      <c r="K142" s="7">
        <f t="shared" ref="K142:K144" si="27">J142*I142</f>
        <v>0</v>
      </c>
      <c r="L142" s="13"/>
    </row>
    <row r="143" spans="5:12" ht="13.9" customHeight="1">
      <c r="E143" s="41"/>
      <c r="F143" s="33" t="s">
        <v>50</v>
      </c>
      <c r="G143" s="18" t="s">
        <v>15</v>
      </c>
      <c r="H143" s="5" t="s">
        <v>3</v>
      </c>
      <c r="I143" s="5">
        <v>2</v>
      </c>
      <c r="J143" s="6"/>
      <c r="K143" s="7">
        <f t="shared" si="27"/>
        <v>0</v>
      </c>
      <c r="L143" s="13"/>
    </row>
    <row r="144" spans="5:12" ht="13.9" customHeight="1">
      <c r="E144" s="41"/>
      <c r="F144" s="33" t="s">
        <v>93</v>
      </c>
      <c r="G144" s="18" t="s">
        <v>16</v>
      </c>
      <c r="H144" s="5" t="s">
        <v>3</v>
      </c>
      <c r="I144" s="5">
        <v>1</v>
      </c>
      <c r="J144" s="6"/>
      <c r="K144" s="7">
        <f t="shared" si="27"/>
        <v>0</v>
      </c>
      <c r="L144" s="13"/>
    </row>
    <row r="145" spans="5:12" ht="37.9" customHeight="1" thickBot="1">
      <c r="E145" s="41"/>
      <c r="F145" s="33" t="s">
        <v>68</v>
      </c>
      <c r="G145" s="50" t="s">
        <v>17</v>
      </c>
      <c r="H145" s="50"/>
      <c r="I145" s="50"/>
      <c r="J145" s="51"/>
      <c r="K145" s="21">
        <f>SUM(K141:K144)</f>
        <v>0</v>
      </c>
      <c r="L145" s="12">
        <f>K145</f>
        <v>0</v>
      </c>
    </row>
    <row r="146" spans="5:12" ht="20.25" thickBot="1">
      <c r="E146" s="29"/>
      <c r="F146" s="47" t="s">
        <v>53</v>
      </c>
      <c r="G146" s="47"/>
      <c r="H146" s="47"/>
      <c r="I146" s="47"/>
      <c r="J146" s="47"/>
      <c r="K146" s="30">
        <f>L146</f>
        <v>0</v>
      </c>
      <c r="L146" s="14">
        <f>SUM(L10:L145)</f>
        <v>0</v>
      </c>
    </row>
    <row r="147" spans="5:12" ht="43.9" customHeight="1">
      <c r="E147" s="28"/>
      <c r="F147" s="48"/>
      <c r="G147" s="48"/>
      <c r="H147" s="48"/>
      <c r="I147" s="48"/>
      <c r="J147" s="48"/>
      <c r="K147" s="48"/>
      <c r="L147" s="2"/>
    </row>
  </sheetData>
  <mergeCells count="59">
    <mergeCell ref="E21:E25"/>
    <mergeCell ref="E26:E30"/>
    <mergeCell ref="E16:E20"/>
    <mergeCell ref="E4:K4"/>
    <mergeCell ref="E6:E10"/>
    <mergeCell ref="E11:E15"/>
    <mergeCell ref="E56:E60"/>
    <mergeCell ref="E46:E50"/>
    <mergeCell ref="E51:E55"/>
    <mergeCell ref="E41:E45"/>
    <mergeCell ref="E31:E35"/>
    <mergeCell ref="E36:E40"/>
    <mergeCell ref="E76:E80"/>
    <mergeCell ref="E81:E85"/>
    <mergeCell ref="E71:E75"/>
    <mergeCell ref="E61:E65"/>
    <mergeCell ref="E66:E70"/>
    <mergeCell ref="F146:J146"/>
    <mergeCell ref="F147:K147"/>
    <mergeCell ref="E116:E120"/>
    <mergeCell ref="E121:E125"/>
    <mergeCell ref="E111:E115"/>
    <mergeCell ref="G115:J115"/>
    <mergeCell ref="G125:J125"/>
    <mergeCell ref="E126:E130"/>
    <mergeCell ref="E131:E135"/>
    <mergeCell ref="E136:E140"/>
    <mergeCell ref="G130:J130"/>
    <mergeCell ref="G135:J135"/>
    <mergeCell ref="G140:J140"/>
    <mergeCell ref="G145:J145"/>
    <mergeCell ref="G60:J60"/>
    <mergeCell ref="G10:J10"/>
    <mergeCell ref="G15:J15"/>
    <mergeCell ref="G20:J20"/>
    <mergeCell ref="G25:J25"/>
    <mergeCell ref="G30:J30"/>
    <mergeCell ref="G35:J35"/>
    <mergeCell ref="G40:J40"/>
    <mergeCell ref="G45:J45"/>
    <mergeCell ref="G55:J55"/>
    <mergeCell ref="G50:J50"/>
    <mergeCell ref="G65:J65"/>
    <mergeCell ref="G70:J70"/>
    <mergeCell ref="G75:J75"/>
    <mergeCell ref="G80:J80"/>
    <mergeCell ref="G85:J85"/>
    <mergeCell ref="G90:J90"/>
    <mergeCell ref="E91:E95"/>
    <mergeCell ref="G95:J95"/>
    <mergeCell ref="G100:J100"/>
    <mergeCell ref="G105:J105"/>
    <mergeCell ref="E86:E90"/>
    <mergeCell ref="E141:E145"/>
    <mergeCell ref="G110:J110"/>
    <mergeCell ref="E101:E105"/>
    <mergeCell ref="E106:E110"/>
    <mergeCell ref="E96:E100"/>
    <mergeCell ref="G120:J12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CORREIA</dc:creator>
  <cp:lastModifiedBy>Gabriel</cp:lastModifiedBy>
  <cp:lastPrinted>2025-10-09T11:23:51Z</cp:lastPrinted>
  <dcterms:created xsi:type="dcterms:W3CDTF">2025-07-14T14:30:31Z</dcterms:created>
  <dcterms:modified xsi:type="dcterms:W3CDTF">2025-10-30T11:07:28Z</dcterms:modified>
</cp:coreProperties>
</file>